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20\令和6年度共有フォルダ\050_町長部局\010_総務課\03_職員係\01_職員係\03_橋岡\01-職員関係手続書類\6.職員健診\入札\企画財政課提出（4月16日〆）\提出用（PDF）\0425　システムに追加（仕様書と設計書・④と同じもの）\"/>
    </mc:Choice>
  </mc:AlternateContent>
  <xr:revisionPtr revIDLastSave="0" documentId="13_ncr:1_{05670A81-359C-4533-A6EE-6BF083B25162}" xr6:coauthVersionLast="36" xr6:coauthVersionMax="36" xr10:uidLastSave="{00000000-0000-0000-0000-000000000000}"/>
  <bookViews>
    <workbookView xWindow="0" yWindow="0" windowWidth="20736" windowHeight="4080" xr2:uid="{00000000-000D-0000-FFFF-FFFF00000000}"/>
  </bookViews>
  <sheets>
    <sheet name="業務費内訳書" sheetId="11" r:id="rId1"/>
  </sheets>
  <definedNames>
    <definedName name="_xlnm._FilterDatabase" localSheetId="0">#REF!</definedName>
    <definedName name="_xlnm._FilterDatabase">#REF!</definedName>
    <definedName name="m" localSheetId="0">#REF!</definedName>
    <definedName name="m">#REF!</definedName>
    <definedName name="_xlnm.Print_Area" localSheetId="0">業務費内訳書!$A$1:$J$107</definedName>
    <definedName name="_xlnm.Print_Titles" localSheetId="0">#REF!</definedName>
    <definedName name="_xlnm.Print_Titles">#REF!</definedName>
    <definedName name="ｚ" localSheetId="0">#REF!</definedName>
    <definedName name="ｚ">#REF!</definedName>
    <definedName name="勤務年月" localSheetId="0">#REF!</definedName>
    <definedName name="勤務年月">#REF!</definedName>
  </definedNames>
  <calcPr calcId="191029"/>
</workbook>
</file>

<file path=xl/calcChain.xml><?xml version="1.0" encoding="utf-8"?>
<calcChain xmlns="http://schemas.openxmlformats.org/spreadsheetml/2006/main">
  <c r="I98" i="11" l="1"/>
  <c r="I97" i="11"/>
  <c r="I96" i="11"/>
  <c r="I95" i="11"/>
  <c r="I82" i="11"/>
  <c r="I81" i="11"/>
  <c r="I80" i="11"/>
  <c r="I79" i="11"/>
  <c r="I78" i="11"/>
  <c r="I77" i="11"/>
  <c r="I76" i="11"/>
  <c r="I52" i="11"/>
  <c r="I37" i="11"/>
  <c r="I34" i="11"/>
  <c r="I33" i="11"/>
  <c r="I32" i="11"/>
  <c r="I36" i="11"/>
  <c r="I35" i="11"/>
  <c r="I31" i="11"/>
  <c r="I7" i="11"/>
  <c r="I38" i="11" l="1"/>
  <c r="I99" i="11"/>
  <c r="I83" i="11"/>
</calcChain>
</file>

<file path=xl/sharedStrings.xml><?xml version="1.0" encoding="utf-8"?>
<sst xmlns="http://schemas.openxmlformats.org/spreadsheetml/2006/main" count="137" uniqueCount="71">
  <si>
    <t>業務費内訳書</t>
    <rPh sb="0" eb="2">
      <t>ギョウム</t>
    </rPh>
    <rPh sb="2" eb="3">
      <t>ヒ</t>
    </rPh>
    <rPh sb="3" eb="6">
      <t>ウチワケショ</t>
    </rPh>
    <phoneticPr fontId="2"/>
  </si>
  <si>
    <r>
      <rPr>
        <sz val="8"/>
        <color theme="1"/>
        <rFont val="ＭＳ 明朝"/>
        <family val="1"/>
        <charset val="128"/>
      </rPr>
      <t>検査項目</t>
    </r>
  </si>
  <si>
    <r>
      <rPr>
        <sz val="8"/>
        <rFont val="ＭＳ 明朝"/>
        <family val="1"/>
        <charset val="128"/>
      </rPr>
      <t>備　　考</t>
    </r>
  </si>
  <si>
    <r>
      <rPr>
        <sz val="8"/>
        <color theme="1"/>
        <rFont val="ＭＳ 明朝"/>
        <family val="1"/>
        <charset val="128"/>
      </rPr>
      <t>単価</t>
    </r>
    <rPh sb="0" eb="2">
      <t>タンカ</t>
    </rPh>
    <phoneticPr fontId="2"/>
  </si>
  <si>
    <r>
      <t>40</t>
    </r>
    <r>
      <rPr>
        <sz val="8"/>
        <color theme="1"/>
        <rFont val="ＭＳ 明朝"/>
        <family val="1"/>
        <charset val="128"/>
      </rPr>
      <t>歳以上</t>
    </r>
  </si>
  <si>
    <r>
      <t>40</t>
    </r>
    <r>
      <rPr>
        <sz val="8"/>
        <color theme="1"/>
        <rFont val="ＭＳ 明朝"/>
        <family val="1"/>
        <charset val="128"/>
      </rPr>
      <t>歳未満</t>
    </r>
  </si>
  <si>
    <t>金額（A）</t>
    <rPh sb="0" eb="2">
      <t>キンガク</t>
    </rPh>
    <phoneticPr fontId="2"/>
  </si>
  <si>
    <r>
      <rPr>
        <sz val="8"/>
        <color theme="1"/>
        <rFont val="ＭＳ 明朝"/>
        <family val="1"/>
        <charset val="128"/>
      </rPr>
      <t>診察</t>
    </r>
  </si>
  <si>
    <r>
      <rPr>
        <sz val="8"/>
        <color theme="1"/>
        <rFont val="ＭＳ 明朝"/>
        <family val="1"/>
        <charset val="128"/>
      </rPr>
      <t>問診</t>
    </r>
  </si>
  <si>
    <r>
      <rPr>
        <sz val="8"/>
        <color theme="1"/>
        <rFont val="ＭＳ 明朝"/>
        <family val="1"/>
        <charset val="128"/>
      </rPr>
      <t>身体計測</t>
    </r>
  </si>
  <si>
    <r>
      <rPr>
        <sz val="8"/>
        <color theme="1"/>
        <rFont val="ＭＳ 明朝"/>
        <family val="1"/>
        <charset val="128"/>
      </rPr>
      <t>身長</t>
    </r>
  </si>
  <si>
    <r>
      <rPr>
        <sz val="8"/>
        <color theme="1"/>
        <rFont val="ＭＳ 明朝"/>
        <family val="1"/>
        <charset val="128"/>
      </rPr>
      <t>体重</t>
    </r>
  </si>
  <si>
    <r>
      <rPr>
        <sz val="8"/>
        <color theme="1"/>
        <rFont val="ＭＳ 明朝"/>
        <family val="1"/>
        <charset val="128"/>
      </rPr>
      <t>視力</t>
    </r>
  </si>
  <si>
    <r>
      <rPr>
        <sz val="8"/>
        <color theme="1"/>
        <rFont val="ＭＳ 明朝"/>
        <family val="1"/>
        <charset val="128"/>
      </rPr>
      <t>聴力</t>
    </r>
  </si>
  <si>
    <r>
      <rPr>
        <sz val="8"/>
        <color theme="1"/>
        <rFont val="ＭＳ 明朝"/>
        <family val="1"/>
        <charset val="128"/>
      </rPr>
      <t>血圧測定</t>
    </r>
  </si>
  <si>
    <r>
      <rPr>
        <sz val="8"/>
        <color theme="1"/>
        <rFont val="ＭＳ 明朝"/>
        <family val="1"/>
        <charset val="128"/>
      </rPr>
      <t>尿検査</t>
    </r>
  </si>
  <si>
    <r>
      <rPr>
        <sz val="8"/>
        <color theme="1"/>
        <rFont val="ＭＳ 明朝"/>
        <family val="1"/>
        <charset val="128"/>
      </rPr>
      <t>蛋白</t>
    </r>
  </si>
  <si>
    <r>
      <rPr>
        <sz val="8"/>
        <color theme="1"/>
        <rFont val="ＭＳ 明朝"/>
        <family val="1"/>
        <charset val="128"/>
      </rPr>
      <t>糖</t>
    </r>
  </si>
  <si>
    <r>
      <rPr>
        <sz val="8"/>
        <color theme="1"/>
        <rFont val="ＭＳ 明朝"/>
        <family val="1"/>
        <charset val="128"/>
      </rPr>
      <t>潜血</t>
    </r>
  </si>
  <si>
    <r>
      <rPr>
        <sz val="8"/>
        <color theme="1"/>
        <rFont val="ＭＳ 明朝"/>
        <family val="1"/>
        <charset val="128"/>
      </rPr>
      <t>貧血検査</t>
    </r>
  </si>
  <si>
    <r>
      <rPr>
        <sz val="8"/>
        <color theme="1"/>
        <rFont val="ＭＳ 明朝"/>
        <family val="1"/>
        <charset val="128"/>
      </rPr>
      <t>血液検査</t>
    </r>
    <rPh sb="2" eb="4">
      <t>ケンサ</t>
    </rPh>
    <phoneticPr fontId="2"/>
  </si>
  <si>
    <r>
      <rPr>
        <sz val="8"/>
        <color theme="1"/>
        <rFont val="ＭＳ 明朝"/>
        <family val="1"/>
        <charset val="128"/>
      </rPr>
      <t>肝機能</t>
    </r>
  </si>
  <si>
    <r>
      <rPr>
        <sz val="8"/>
        <color theme="1"/>
        <rFont val="ＭＳ 明朝"/>
        <family val="1"/>
        <charset val="128"/>
      </rPr>
      <t>脂質</t>
    </r>
  </si>
  <si>
    <r>
      <rPr>
        <sz val="8"/>
        <color theme="1"/>
        <rFont val="ＭＳ 明朝"/>
        <family val="1"/>
        <charset val="128"/>
      </rPr>
      <t>腎機能</t>
    </r>
  </si>
  <si>
    <r>
      <rPr>
        <sz val="6"/>
        <color theme="1"/>
        <rFont val="ＭＳ Ｐ明朝"/>
        <family val="1"/>
        <charset val="128"/>
      </rPr>
      <t>共済組合加入者で</t>
    </r>
    <r>
      <rPr>
        <sz val="6"/>
        <color theme="1"/>
        <rFont val="Century"/>
        <family val="1"/>
      </rPr>
      <t>40</t>
    </r>
    <r>
      <rPr>
        <sz val="6"/>
        <color theme="1"/>
        <rFont val="ＭＳ Ｐ明朝"/>
        <family val="1"/>
        <charset val="128"/>
      </rPr>
      <t>歳以上の者は補助あり</t>
    </r>
    <phoneticPr fontId="2"/>
  </si>
  <si>
    <r>
      <rPr>
        <sz val="8"/>
        <color theme="1"/>
        <rFont val="ＭＳ 明朝"/>
        <family val="1"/>
        <charset val="128"/>
      </rPr>
      <t>血糖検査</t>
    </r>
  </si>
  <si>
    <r>
      <rPr>
        <sz val="8"/>
        <color theme="1"/>
        <rFont val="ＭＳ 明朝"/>
        <family val="1"/>
        <charset val="128"/>
      </rPr>
      <t>心電図（</t>
    </r>
    <r>
      <rPr>
        <sz val="8"/>
        <color theme="1"/>
        <rFont val="Bookman Old Style"/>
        <family val="1"/>
      </rPr>
      <t>12</t>
    </r>
    <r>
      <rPr>
        <sz val="8"/>
        <color theme="1"/>
        <rFont val="ＭＳ 明朝"/>
        <family val="1"/>
        <charset val="128"/>
      </rPr>
      <t>誘導）</t>
    </r>
  </si>
  <si>
    <r>
      <rPr>
        <sz val="8"/>
        <color theme="1"/>
        <rFont val="ＭＳ 明朝"/>
        <family val="1"/>
        <charset val="128"/>
      </rPr>
      <t>胸部Ｘ線（直接撮影）</t>
    </r>
  </si>
  <si>
    <t>共済組合加入者は補助あり</t>
    <phoneticPr fontId="2"/>
  </si>
  <si>
    <r>
      <rPr>
        <sz val="8"/>
        <color theme="1"/>
        <rFont val="ＭＳ 明朝"/>
        <family val="1"/>
        <charset val="128"/>
      </rPr>
      <t>眼底（片目１枚）</t>
    </r>
  </si>
  <si>
    <r>
      <rPr>
        <sz val="8"/>
        <color theme="1"/>
        <rFont val="ＭＳ 明朝"/>
        <family val="1"/>
        <charset val="128"/>
      </rPr>
      <t>小計</t>
    </r>
    <rPh sb="0" eb="1">
      <t>ショウ</t>
    </rPh>
    <rPh sb="1" eb="2">
      <t>ケイ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</si>
  <si>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</si>
  <si>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</si>
  <si>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</si>
  <si>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金額（C）</t>
    <rPh sb="0" eb="2">
      <t>キンガク</t>
    </rPh>
    <phoneticPr fontId="2"/>
  </si>
  <si>
    <t>金額（D）</t>
    <rPh sb="0" eb="2">
      <t>キンガク</t>
    </rPh>
    <phoneticPr fontId="2"/>
  </si>
  <si>
    <r>
      <rPr>
        <sz val="8"/>
        <color theme="1"/>
        <rFont val="ＭＳ 明朝"/>
        <family val="1"/>
        <charset val="128"/>
      </rPr>
      <t>ストレスチェック</t>
    </r>
    <phoneticPr fontId="2"/>
  </si>
  <si>
    <t>正職員</t>
    <rPh sb="0" eb="3">
      <t>セイショクイン</t>
    </rPh>
    <phoneticPr fontId="2"/>
  </si>
  <si>
    <t>会計年度
任用職員</t>
    <rPh sb="0" eb="2">
      <t>カイケイ</t>
    </rPh>
    <rPh sb="2" eb="4">
      <t>ネンド</t>
    </rPh>
    <rPh sb="5" eb="9">
      <t>ニンヨウショクイン</t>
    </rPh>
    <phoneticPr fontId="2"/>
  </si>
  <si>
    <t>共済組合加入者</t>
    <rPh sb="0" eb="2">
      <t>キョウサイ</t>
    </rPh>
    <rPh sb="2" eb="4">
      <t>クミアイ</t>
    </rPh>
    <rPh sb="4" eb="7">
      <t>カニュウシャ</t>
    </rPh>
    <phoneticPr fontId="2"/>
  </si>
  <si>
    <t>その他（学校共済・協会けんぽ加入35歳未満等）</t>
    <rPh sb="2" eb="3">
      <t>タ</t>
    </rPh>
    <rPh sb="4" eb="8">
      <t>ガッコウキョウサイ</t>
    </rPh>
    <rPh sb="9" eb="11">
      <t>キョウカイ</t>
    </rPh>
    <rPh sb="14" eb="16">
      <t>カニュウ</t>
    </rPh>
    <rPh sb="18" eb="19">
      <t>サイ</t>
    </rPh>
    <rPh sb="19" eb="21">
      <t>ミマン</t>
    </rPh>
    <rPh sb="21" eb="22">
      <t>トウ</t>
    </rPh>
    <phoneticPr fontId="2"/>
  </si>
  <si>
    <t>学校共済</t>
    <rPh sb="0" eb="4">
      <t>ガッコウキョウサイ</t>
    </rPh>
    <phoneticPr fontId="2"/>
  </si>
  <si>
    <t>その他</t>
    <rPh sb="2" eb="3">
      <t>タ</t>
    </rPh>
    <phoneticPr fontId="2"/>
  </si>
  <si>
    <t>受診予定人数</t>
    <rPh sb="0" eb="2">
      <t>ジュシン</t>
    </rPh>
    <rPh sb="2" eb="4">
      <t>ヨテイ</t>
    </rPh>
    <rPh sb="4" eb="6">
      <t>ニンズウ</t>
    </rPh>
    <phoneticPr fontId="2"/>
  </si>
  <si>
    <t>正職・会計年度任用職員</t>
    <rPh sb="0" eb="2">
      <t>セイショク</t>
    </rPh>
    <rPh sb="3" eb="11">
      <t>カイケイネンドニンヨウショクイン</t>
    </rPh>
    <phoneticPr fontId="2"/>
  </si>
  <si>
    <t>BMI</t>
    <phoneticPr fontId="2"/>
  </si>
  <si>
    <r>
      <rPr>
        <sz val="8"/>
        <color theme="1"/>
        <rFont val="ＭＳ 明朝"/>
        <family val="1"/>
        <charset val="128"/>
      </rPr>
      <t>腹囲（</t>
    </r>
    <r>
      <rPr>
        <sz val="8"/>
        <color theme="1"/>
        <rFont val="Bookman Old Style"/>
        <family val="1"/>
      </rPr>
      <t>40</t>
    </r>
    <r>
      <rPr>
        <sz val="8"/>
        <color theme="1"/>
        <rFont val="ＭＳ 明朝"/>
        <family val="1"/>
        <charset val="128"/>
      </rPr>
      <t>歳以上）</t>
    </r>
    <phoneticPr fontId="2"/>
  </si>
  <si>
    <r>
      <rPr>
        <sz val="8"/>
        <color theme="1"/>
        <rFont val="ＭＳ 明朝"/>
        <family val="1"/>
        <charset val="128"/>
      </rPr>
      <t>赤血球数（</t>
    </r>
    <r>
      <rPr>
        <sz val="8"/>
        <color theme="1"/>
        <rFont val="Bookman Old Style"/>
        <family val="1"/>
      </rPr>
      <t>RBC</t>
    </r>
    <r>
      <rPr>
        <sz val="8"/>
        <color theme="1"/>
        <rFont val="ＭＳ 明朝"/>
        <family val="1"/>
        <charset val="128"/>
      </rPr>
      <t>）</t>
    </r>
    <phoneticPr fontId="2"/>
  </si>
  <si>
    <r>
      <rPr>
        <sz val="8"/>
        <color theme="1"/>
        <rFont val="ＭＳ 明朝"/>
        <family val="1"/>
        <charset val="128"/>
      </rPr>
      <t>白血球数（</t>
    </r>
    <r>
      <rPr>
        <sz val="8"/>
        <color theme="1"/>
        <rFont val="Bookman Old Style"/>
        <family val="1"/>
      </rPr>
      <t>WBC</t>
    </r>
    <r>
      <rPr>
        <sz val="8"/>
        <color theme="1"/>
        <rFont val="ＭＳ 明朝"/>
        <family val="1"/>
        <charset val="128"/>
      </rPr>
      <t>）</t>
    </r>
    <phoneticPr fontId="2"/>
  </si>
  <si>
    <r>
      <rPr>
        <sz val="8"/>
        <color theme="1"/>
        <rFont val="ＭＳ 明朝"/>
        <family val="1"/>
        <charset val="128"/>
      </rPr>
      <t>血色素（</t>
    </r>
    <r>
      <rPr>
        <sz val="8"/>
        <color theme="1"/>
        <rFont val="Bookman Old Style"/>
        <family val="1"/>
      </rPr>
      <t>Hb</t>
    </r>
    <r>
      <rPr>
        <sz val="8"/>
        <color theme="1"/>
        <rFont val="ＭＳ 明朝"/>
        <family val="1"/>
        <charset val="128"/>
      </rPr>
      <t>）</t>
    </r>
    <phoneticPr fontId="2"/>
  </si>
  <si>
    <r>
      <rPr>
        <sz val="6"/>
        <color theme="1"/>
        <rFont val="ＭＳ 明朝"/>
        <family val="1"/>
        <charset val="128"/>
      </rPr>
      <t>ヘマトクリット（</t>
    </r>
    <r>
      <rPr>
        <sz val="6"/>
        <color theme="1"/>
        <rFont val="Bookman Old Style"/>
        <family val="1"/>
      </rPr>
      <t>H</t>
    </r>
    <r>
      <rPr>
        <sz val="6"/>
        <color theme="1"/>
        <rFont val="ＭＳ 明朝"/>
        <family val="1"/>
        <charset val="128"/>
      </rPr>
      <t>ｔ）</t>
    </r>
    <phoneticPr fontId="2"/>
  </si>
  <si>
    <r>
      <t>AST</t>
    </r>
    <r>
      <rPr>
        <sz val="8"/>
        <color theme="1"/>
        <rFont val="ＭＳ 明朝"/>
        <family val="1"/>
        <charset val="128"/>
      </rPr>
      <t>（</t>
    </r>
    <r>
      <rPr>
        <sz val="8"/>
        <color theme="1"/>
        <rFont val="Bookman Old Style"/>
        <family val="1"/>
      </rPr>
      <t>GOT</t>
    </r>
    <r>
      <rPr>
        <sz val="8"/>
        <color theme="1"/>
        <rFont val="ＭＳ 明朝"/>
        <family val="1"/>
        <charset val="128"/>
      </rPr>
      <t>）</t>
    </r>
    <phoneticPr fontId="2"/>
  </si>
  <si>
    <r>
      <t>ALT</t>
    </r>
    <r>
      <rPr>
        <sz val="8"/>
        <color theme="1"/>
        <rFont val="ＭＳ 明朝"/>
        <family val="1"/>
        <charset val="128"/>
      </rPr>
      <t>（</t>
    </r>
    <r>
      <rPr>
        <sz val="8"/>
        <color theme="1"/>
        <rFont val="Bookman Old Style"/>
        <family val="1"/>
      </rPr>
      <t>GPT</t>
    </r>
    <r>
      <rPr>
        <sz val="8"/>
        <color theme="1"/>
        <rFont val="ＭＳ 明朝"/>
        <family val="1"/>
        <charset val="128"/>
      </rPr>
      <t>）</t>
    </r>
    <phoneticPr fontId="2"/>
  </si>
  <si>
    <t>γ-GTP</t>
    <phoneticPr fontId="2"/>
  </si>
  <si>
    <t>ALP</t>
    <phoneticPr fontId="2"/>
  </si>
  <si>
    <r>
      <t>HDL</t>
    </r>
    <r>
      <rPr>
        <sz val="7"/>
        <color theme="1"/>
        <rFont val="ＭＳ 明朝"/>
        <family val="1"/>
        <charset val="128"/>
      </rPr>
      <t>コレステロール</t>
    </r>
    <phoneticPr fontId="2"/>
  </si>
  <si>
    <r>
      <t>LDL</t>
    </r>
    <r>
      <rPr>
        <sz val="7"/>
        <color theme="1"/>
        <rFont val="ＭＳ 明朝"/>
        <family val="1"/>
        <charset val="128"/>
      </rPr>
      <t>コレステロール</t>
    </r>
    <phoneticPr fontId="2"/>
  </si>
  <si>
    <t>TG</t>
    <phoneticPr fontId="2"/>
  </si>
  <si>
    <r>
      <rPr>
        <sz val="6.5"/>
        <color theme="1"/>
        <rFont val="ＭＳ 明朝"/>
        <family val="1"/>
        <charset val="128"/>
      </rPr>
      <t>総コレステロール（</t>
    </r>
    <r>
      <rPr>
        <sz val="6.5"/>
        <color theme="1"/>
        <rFont val="Bookman Old Style"/>
        <family val="1"/>
      </rPr>
      <t>T-cho</t>
    </r>
    <r>
      <rPr>
        <sz val="6.5"/>
        <color theme="1"/>
        <rFont val="ＭＳ 明朝"/>
        <family val="1"/>
        <charset val="128"/>
      </rPr>
      <t>）</t>
    </r>
    <phoneticPr fontId="2"/>
  </si>
  <si>
    <t>UA</t>
    <phoneticPr fontId="2"/>
  </si>
  <si>
    <t>クレアチニン</t>
    <phoneticPr fontId="2"/>
  </si>
  <si>
    <t>HbA1c</t>
    <phoneticPr fontId="2"/>
  </si>
  <si>
    <t>グルコース</t>
    <phoneticPr fontId="2"/>
  </si>
  <si>
    <r>
      <rPr>
        <sz val="8"/>
        <color theme="1"/>
        <rFont val="ＭＳ 明朝"/>
        <family val="1"/>
        <charset val="128"/>
      </rPr>
      <t>大腸がん（免疫便潜血検査２日法）</t>
    </r>
    <phoneticPr fontId="2"/>
  </si>
  <si>
    <t>※　共済組合等から実費補助が見込めるものは、入札金額に含めないこと。</t>
    <rPh sb="2" eb="4">
      <t>キョウサイ</t>
    </rPh>
    <rPh sb="4" eb="6">
      <t>クミアイ</t>
    </rPh>
    <rPh sb="6" eb="7">
      <t>トウ</t>
    </rPh>
    <rPh sb="9" eb="11">
      <t>ジッピ</t>
    </rPh>
    <rPh sb="11" eb="13">
      <t>ホジョ</t>
    </rPh>
    <rPh sb="14" eb="16">
      <t>ミコ</t>
    </rPh>
    <rPh sb="22" eb="24">
      <t>ニュウサツ</t>
    </rPh>
    <rPh sb="24" eb="26">
      <t>キンガク</t>
    </rPh>
    <rPh sb="27" eb="28">
      <t>フク</t>
    </rPh>
    <phoneticPr fontId="2"/>
  </si>
  <si>
    <t>入札者</t>
    <rPh sb="0" eb="3">
      <t>ニュウサツシャ</t>
    </rPh>
    <phoneticPr fontId="2"/>
  </si>
  <si>
    <t>㊞</t>
    <phoneticPr fontId="2"/>
  </si>
  <si>
    <r>
      <rPr>
        <sz val="8"/>
        <color theme="1"/>
        <rFont val="ＭＳ 明朝"/>
        <family val="1"/>
        <charset val="128"/>
      </rPr>
      <t>マンモグラフィ（</t>
    </r>
    <r>
      <rPr>
        <sz val="8"/>
        <color theme="1"/>
        <rFont val="Century"/>
        <family val="1"/>
      </rPr>
      <t>40</t>
    </r>
    <r>
      <rPr>
        <sz val="8"/>
        <color theme="1"/>
        <rFont val="ＭＳ 明朝"/>
        <family val="1"/>
        <charset val="128"/>
      </rPr>
      <t>歳以上女性）</t>
    </r>
    <phoneticPr fontId="2"/>
  </si>
  <si>
    <r>
      <rPr>
        <sz val="8"/>
        <color theme="1"/>
        <rFont val="ＭＳ 明朝"/>
        <family val="1"/>
        <charset val="128"/>
      </rPr>
      <t>乳腺エコー（</t>
    </r>
    <r>
      <rPr>
        <sz val="8"/>
        <color theme="1"/>
        <rFont val="Century"/>
        <family val="1"/>
      </rPr>
      <t>39</t>
    </r>
    <r>
      <rPr>
        <sz val="8"/>
        <color theme="1"/>
        <rFont val="ＭＳ 明朝"/>
        <family val="1"/>
        <charset val="128"/>
      </rPr>
      <t>歳以下女性）</t>
    </r>
    <phoneticPr fontId="2"/>
  </si>
  <si>
    <r>
      <rPr>
        <sz val="8"/>
        <color theme="1"/>
        <rFont val="ＭＳ 明朝"/>
        <family val="1"/>
        <charset val="128"/>
      </rPr>
      <t>前立腺がん（</t>
    </r>
    <r>
      <rPr>
        <sz val="8"/>
        <color theme="1"/>
        <rFont val="Century"/>
        <family val="1"/>
      </rPr>
      <t>50</t>
    </r>
    <r>
      <rPr>
        <sz val="8"/>
        <color theme="1"/>
        <rFont val="ＭＳ 明朝"/>
        <family val="1"/>
        <charset val="128"/>
      </rPr>
      <t>歳以上男性）</t>
    </r>
    <phoneticPr fontId="2"/>
  </si>
  <si>
    <r>
      <rPr>
        <sz val="8"/>
        <color theme="1"/>
        <rFont val="ＭＳ Ｐ明朝"/>
        <family val="1"/>
        <charset val="128"/>
      </rPr>
      <t xml:space="preserve">合計（入札金額）
</t>
    </r>
    <r>
      <rPr>
        <sz val="8"/>
        <color theme="1"/>
        <rFont val="Century"/>
        <family val="1"/>
      </rPr>
      <t xml:space="preserve">(A) + (B) + (C)  </t>
    </r>
    <rPh sb="0" eb="2">
      <t>ゴウケイ</t>
    </rPh>
    <rPh sb="3" eb="5">
      <t>ニュウサツ</t>
    </rPh>
    <rPh sb="5" eb="7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</si>
</sst>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ＭＳ 明朝"/>
      <family val="1"/>
      <charset val="128"/>
    </font>
    <font>
      <sz val="8"/>
      <name val="Bookman Old Style"/>
      <family val="1"/>
    </font>
    <font>
      <sz val="8"/>
      <name val="ＭＳ 明朝"/>
      <family val="1"/>
      <charset val="128"/>
    </font>
    <font>
      <sz val="6.5"/>
      <color theme="1"/>
      <name val="Bookman Old Style"/>
      <family val="1"/>
    </font>
    <font>
      <sz val="6.5"/>
      <color theme="1"/>
      <name val="ＭＳ 明朝"/>
      <family val="1"/>
      <charset val="128"/>
    </font>
    <font>
      <sz val="8"/>
      <color theme="1"/>
      <name val="Century"/>
      <family val="1"/>
    </font>
    <font>
      <sz val="6"/>
      <color theme="1"/>
      <name val="Bookman Old Style"/>
      <family val="1"/>
    </font>
    <font>
      <sz val="6"/>
      <color theme="1"/>
      <name val="ＭＳ 明朝"/>
      <family val="1"/>
      <charset val="128"/>
    </font>
    <font>
      <sz val="7"/>
      <color theme="1"/>
      <name val="Bookman Old Style"/>
      <family val="1"/>
    </font>
    <font>
      <sz val="7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Century"/>
      <family val="1"/>
    </font>
    <font>
      <sz val="6"/>
      <color theme="1"/>
      <name val="ＭＳ Ｐ明朝"/>
      <family val="1"/>
      <charset val="128"/>
    </font>
    <font>
      <b/>
      <sz val="8"/>
      <color theme="1"/>
      <name val="Century"/>
      <family val="1"/>
    </font>
    <font>
      <sz val="11"/>
      <color theme="1"/>
      <name val="Century"/>
      <family val="1"/>
    </font>
    <font>
      <sz val="9"/>
      <color theme="1"/>
      <name val="Century"/>
      <family val="1"/>
    </font>
    <font>
      <sz val="11"/>
      <name val="ＭＳ Ｐゴシック"/>
      <family val="3"/>
      <charset val="128"/>
    </font>
    <font>
      <sz val="11"/>
      <name val="Bookman Old Style"/>
      <family val="1"/>
    </font>
    <font>
      <sz val="16"/>
      <color theme="1"/>
      <name val="Century"/>
      <family val="1"/>
    </font>
    <font>
      <b/>
      <sz val="11"/>
      <color theme="1"/>
      <name val="Century"/>
      <family val="1"/>
    </font>
    <font>
      <sz val="8"/>
      <color theme="1"/>
      <name val="Century"/>
      <family val="1"/>
      <charset val="128"/>
    </font>
    <font>
      <sz val="12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165">
    <xf numFmtId="0" fontId="0" fillId="0" borderId="0" xfId="0">
      <alignment vertical="center"/>
    </xf>
    <xf numFmtId="0" fontId="9" fillId="0" borderId="14" xfId="0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vertical="center" wrapText="1"/>
    </xf>
    <xf numFmtId="176" fontId="10" fillId="0" borderId="13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justify" vertical="center" shrinkToFit="1"/>
    </xf>
    <xf numFmtId="0" fontId="13" fillId="0" borderId="14" xfId="0" applyFont="1" applyFill="1" applyBorder="1" applyAlignment="1">
      <alignment horizontal="justify" vertical="center" shrinkToFit="1"/>
    </xf>
    <xf numFmtId="0" fontId="8" fillId="0" borderId="5" xfId="0" applyFont="1" applyFill="1" applyBorder="1" applyAlignment="1">
      <alignment horizontal="justify" vertical="center" shrinkToFi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6" fontId="10" fillId="0" borderId="14" xfId="0" applyNumberFormat="1" applyFont="1" applyFill="1" applyBorder="1" applyAlignment="1">
      <alignment horizontal="right" vertical="center" wrapText="1"/>
    </xf>
    <xf numFmtId="176" fontId="17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177" fontId="10" fillId="0" borderId="0" xfId="0" applyNumberFormat="1" applyFont="1" applyFill="1">
      <alignment vertical="center"/>
    </xf>
    <xf numFmtId="0" fontId="19" fillId="0" borderId="0" xfId="0" applyFont="1" applyFill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>
      <alignment vertical="center"/>
    </xf>
    <xf numFmtId="177" fontId="10" fillId="0" borderId="0" xfId="0" applyNumberFormat="1" applyFont="1" applyFill="1" applyBorder="1">
      <alignment vertical="center"/>
    </xf>
    <xf numFmtId="176" fontId="20" fillId="0" borderId="14" xfId="0" applyNumberFormat="1" applyFont="1" applyBorder="1" applyAlignment="1">
      <alignment vertical="center"/>
    </xf>
    <xf numFmtId="176" fontId="20" fillId="0" borderId="5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justify" vertical="center" shrinkToFit="1"/>
    </xf>
    <xf numFmtId="176" fontId="5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177" fontId="23" fillId="0" borderId="0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vertical="center" wrapText="1"/>
    </xf>
    <xf numFmtId="176" fontId="19" fillId="0" borderId="5" xfId="0" applyNumberFormat="1" applyFont="1" applyFill="1" applyBorder="1" applyAlignment="1">
      <alignment vertical="center" wrapText="1"/>
    </xf>
    <xf numFmtId="176" fontId="19" fillId="0" borderId="10" xfId="0" applyNumberFormat="1" applyFont="1" applyFill="1" applyBorder="1" applyAlignment="1">
      <alignment vertical="center" wrapText="1"/>
    </xf>
    <xf numFmtId="176" fontId="19" fillId="0" borderId="13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justify" vertical="center" shrinkToFit="1"/>
    </xf>
    <xf numFmtId="0" fontId="3" fillId="0" borderId="13" xfId="0" applyFont="1" applyFill="1" applyBorder="1" applyAlignment="1">
      <alignment vertical="center" wrapText="1"/>
    </xf>
    <xf numFmtId="176" fontId="16" fillId="0" borderId="14" xfId="0" applyNumberFormat="1" applyFont="1" applyFill="1" applyBorder="1" applyAlignment="1">
      <alignment horizontal="left" vertical="center" wrapText="1"/>
    </xf>
    <xf numFmtId="176" fontId="19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justify" vertical="center" shrinkToFit="1"/>
    </xf>
    <xf numFmtId="176" fontId="19" fillId="0" borderId="6" xfId="0" applyNumberFormat="1" applyFont="1" applyFill="1" applyBorder="1" applyAlignment="1">
      <alignment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0" fillId="0" borderId="13" xfId="0" applyNumberFormat="1" applyFont="1" applyFill="1" applyBorder="1" applyAlignment="1">
      <alignment horizontal="right" vertical="center" wrapText="1"/>
    </xf>
    <xf numFmtId="176" fontId="19" fillId="0" borderId="8" xfId="0" applyNumberFormat="1" applyFont="1" applyFill="1" applyBorder="1" applyAlignment="1">
      <alignment horizontal="right" vertical="center" wrapText="1"/>
    </xf>
    <xf numFmtId="0" fontId="20" fillId="2" borderId="8" xfId="0" applyFont="1" applyFill="1" applyBorder="1" applyAlignment="1">
      <alignment horizontal="right" vertical="center" shrinkToFit="1"/>
    </xf>
    <xf numFmtId="176" fontId="19" fillId="2" borderId="14" xfId="0" applyNumberFormat="1" applyFont="1" applyFill="1" applyBorder="1" applyAlignment="1">
      <alignment horizontal="right" vertical="center" wrapText="1"/>
    </xf>
    <xf numFmtId="177" fontId="19" fillId="2" borderId="9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Alignment="1">
      <alignment horizontal="right" vertical="center"/>
    </xf>
    <xf numFmtId="176" fontId="19" fillId="0" borderId="14" xfId="0" applyNumberFormat="1" applyFont="1" applyBorder="1" applyAlignment="1">
      <alignment vertical="center"/>
    </xf>
    <xf numFmtId="176" fontId="19" fillId="0" borderId="14" xfId="0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right" vertical="center" wrapText="1"/>
    </xf>
    <xf numFmtId="176" fontId="19" fillId="2" borderId="14" xfId="0" applyNumberFormat="1" applyFont="1" applyFill="1" applyBorder="1" applyAlignment="1">
      <alignment horizontal="right" vertical="center"/>
    </xf>
    <xf numFmtId="176" fontId="19" fillId="0" borderId="5" xfId="0" applyNumberFormat="1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176" fontId="19" fillId="0" borderId="13" xfId="0" applyNumberFormat="1" applyFont="1" applyBorder="1" applyAlignment="1">
      <alignment horizontal="right" vertical="center"/>
    </xf>
    <xf numFmtId="176" fontId="19" fillId="0" borderId="8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 wrapText="1"/>
    </xf>
    <xf numFmtId="176" fontId="10" fillId="0" borderId="14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176" fontId="10" fillId="0" borderId="14" xfId="0" applyNumberFormat="1" applyFont="1" applyBorder="1" applyAlignment="1">
      <alignment horizontal="right" vertical="center"/>
    </xf>
    <xf numFmtId="176" fontId="19" fillId="2" borderId="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177" fontId="19" fillId="0" borderId="0" xfId="0" applyNumberFormat="1" applyFo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49" fontId="25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justify" vertical="center" shrinkToFit="1"/>
    </xf>
    <xf numFmtId="0" fontId="4" fillId="0" borderId="15" xfId="0" applyFont="1" applyFill="1" applyBorder="1" applyAlignment="1">
      <alignment horizontal="justify" vertical="center" shrinkToFit="1"/>
    </xf>
    <xf numFmtId="0" fontId="4" fillId="0" borderId="9" xfId="0" applyFont="1" applyFill="1" applyBorder="1" applyAlignment="1">
      <alignment horizontal="justify" vertical="center" shrinkToFit="1"/>
    </xf>
    <xf numFmtId="0" fontId="4" fillId="0" borderId="14" xfId="0" applyFont="1" applyFill="1" applyBorder="1" applyAlignment="1">
      <alignment horizontal="justify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443495</xdr:colOff>
      <xdr:row>37</xdr:row>
      <xdr:rowOff>3450</xdr:rowOff>
    </xdr:from>
    <xdr:to>
      <xdr:col>8</xdr:col>
      <xdr:colOff>399533</xdr:colOff>
      <xdr:row>38</xdr:row>
      <xdr:rowOff>47410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F4CF1B-6D76-496B-92C7-93EC204F547A}"/>
            </a:ext>
          </a:extLst>
        </xdr:cNvPr>
        <xdr:cNvSpPr/>
      </xdr:nvSpPr>
      <xdr:spPr>
        <a:xfrm>
          <a:off x="4466855" y="8484510"/>
          <a:ext cx="413238" cy="272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</a:rPr>
            <a:t>A</a:t>
          </a:r>
          <a:r>
            <a:rPr kumimoji="1" lang="ja-JP" altLang="en-US" sz="9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432287</xdr:colOff>
      <xdr:row>98</xdr:row>
      <xdr:rowOff>7327</xdr:rowOff>
    </xdr:from>
    <xdr:to>
      <xdr:col>8</xdr:col>
      <xdr:colOff>388325</xdr:colOff>
      <xdr:row>99</xdr:row>
      <xdr:rowOff>51287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F9CE3A9-45F0-4155-8B14-A69167CA53F1}"/>
            </a:ext>
          </a:extLst>
        </xdr:cNvPr>
        <xdr:cNvSpPr/>
      </xdr:nvSpPr>
      <xdr:spPr>
        <a:xfrm>
          <a:off x="4455647" y="32308507"/>
          <a:ext cx="413238" cy="272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</a:rPr>
            <a:t>C</a:t>
          </a:r>
          <a:r>
            <a:rPr kumimoji="1" lang="ja-JP" altLang="en-US" sz="9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424960</xdr:colOff>
      <xdr:row>82</xdr:row>
      <xdr:rowOff>7327</xdr:rowOff>
    </xdr:from>
    <xdr:to>
      <xdr:col>8</xdr:col>
      <xdr:colOff>380998</xdr:colOff>
      <xdr:row>83</xdr:row>
      <xdr:rowOff>51286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B69B3D4-4106-4D4B-95EB-AC19C595C4FC}"/>
            </a:ext>
          </a:extLst>
        </xdr:cNvPr>
        <xdr:cNvSpPr/>
      </xdr:nvSpPr>
      <xdr:spPr>
        <a:xfrm>
          <a:off x="4448320" y="28650907"/>
          <a:ext cx="413238" cy="272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</a:rPr>
            <a:t>B</a:t>
          </a:r>
          <a:r>
            <a:rPr kumimoji="1" lang="ja-JP" altLang="en-US" sz="9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FCFC-ABA4-4530-B451-EA91BE26AE56}">
  <sheetPr>
    <tabColor rgb="FFFFFF00"/>
    <pageSetUpPr fitToPage="1"/>
  </sheetPr>
  <dimension ref="A1:L107"/>
  <sheetViews>
    <sheetView showZeros="0" tabSelected="1" view="pageBreakPreview" zoomScale="85" zoomScaleNormal="100" zoomScaleSheetLayoutView="85" workbookViewId="0">
      <selection activeCell="I75" sqref="I75"/>
    </sheetView>
  </sheetViews>
  <sheetFormatPr defaultColWidth="9" defaultRowHeight="18" customHeight="1" x14ac:dyDescent="0.2"/>
  <cols>
    <col min="1" max="1" width="4" style="36" customWidth="1"/>
    <col min="2" max="2" width="6.109375" style="36" customWidth="1"/>
    <col min="3" max="3" width="17.88671875" style="78" customWidth="1"/>
    <col min="4" max="4" width="10.6640625" style="36" customWidth="1"/>
    <col min="5" max="8" width="6.6640625" style="36" customWidth="1"/>
    <col min="9" max="9" width="15.109375" style="36" customWidth="1"/>
    <col min="10" max="10" width="22.44140625" style="79" bestFit="1" customWidth="1"/>
    <col min="11" max="11" width="7.6640625" style="36" customWidth="1"/>
    <col min="12" max="12" width="13.44140625" style="36" customWidth="1"/>
    <col min="13" max="16384" width="9" style="36"/>
  </cols>
  <sheetData>
    <row r="1" spans="1:12" ht="18" customHeight="1" x14ac:dyDescent="0.2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35"/>
      <c r="L1" s="35"/>
    </row>
    <row r="2" spans="1:12" ht="18" customHeight="1" x14ac:dyDescent="0.2">
      <c r="A2" s="37"/>
      <c r="B2" s="37"/>
      <c r="C2" s="38"/>
      <c r="D2" s="37"/>
      <c r="E2" s="37"/>
      <c r="F2" s="37"/>
      <c r="G2" s="37"/>
      <c r="H2" s="37"/>
      <c r="I2" s="37"/>
      <c r="J2" s="39"/>
      <c r="K2" s="35"/>
      <c r="L2" s="35"/>
    </row>
    <row r="3" spans="1:12" ht="18" customHeight="1" x14ac:dyDescent="0.2">
      <c r="A3" s="162"/>
      <c r="B3" s="162"/>
      <c r="C3" s="162"/>
      <c r="D3" s="37"/>
      <c r="E3" s="37"/>
      <c r="F3" s="37"/>
      <c r="G3" s="37"/>
      <c r="H3" s="37"/>
      <c r="I3" s="37"/>
      <c r="J3" s="40"/>
      <c r="K3" s="37"/>
      <c r="L3" s="37"/>
    </row>
    <row r="4" spans="1:12" ht="18" customHeight="1" x14ac:dyDescent="0.2">
      <c r="A4" s="112" t="s">
        <v>1</v>
      </c>
      <c r="B4" s="113"/>
      <c r="C4" s="114"/>
      <c r="D4" s="153" t="s">
        <v>39</v>
      </c>
      <c r="E4" s="113"/>
      <c r="F4" s="113"/>
      <c r="G4" s="113"/>
      <c r="H4" s="113"/>
      <c r="I4" s="113"/>
      <c r="J4" s="148" t="s">
        <v>2</v>
      </c>
    </row>
    <row r="5" spans="1:12" ht="18" customHeight="1" x14ac:dyDescent="0.2">
      <c r="A5" s="115"/>
      <c r="B5" s="116"/>
      <c r="C5" s="117"/>
      <c r="D5" s="151" t="s">
        <v>3</v>
      </c>
      <c r="E5" s="163" t="s">
        <v>4</v>
      </c>
      <c r="F5" s="164"/>
      <c r="G5" s="163" t="s">
        <v>5</v>
      </c>
      <c r="H5" s="164"/>
      <c r="I5" s="153" t="s">
        <v>6</v>
      </c>
      <c r="J5" s="149"/>
    </row>
    <row r="6" spans="1:12" ht="18" customHeight="1" x14ac:dyDescent="0.2">
      <c r="A6" s="145"/>
      <c r="B6" s="146"/>
      <c r="C6" s="147"/>
      <c r="D6" s="152"/>
      <c r="E6" s="1" t="s">
        <v>37</v>
      </c>
      <c r="F6" s="32" t="s">
        <v>38</v>
      </c>
      <c r="G6" s="1" t="s">
        <v>37</v>
      </c>
      <c r="H6" s="32" t="s">
        <v>38</v>
      </c>
      <c r="I6" s="145"/>
      <c r="J6" s="149"/>
    </row>
    <row r="7" spans="1:12" ht="18" customHeight="1" x14ac:dyDescent="0.2">
      <c r="A7" s="131" t="s">
        <v>7</v>
      </c>
      <c r="B7" s="131"/>
      <c r="C7" s="33" t="s">
        <v>8</v>
      </c>
      <c r="D7" s="41"/>
      <c r="E7" s="159">
        <v>102</v>
      </c>
      <c r="F7" s="159">
        <v>187</v>
      </c>
      <c r="G7" s="159">
        <v>91</v>
      </c>
      <c r="H7" s="159">
        <v>57</v>
      </c>
      <c r="I7" s="41">
        <f>$D7*SUM($E7:$H7)</f>
        <v>0</v>
      </c>
      <c r="J7" s="2"/>
    </row>
    <row r="8" spans="1:12" ht="18" customHeight="1" x14ac:dyDescent="0.2">
      <c r="A8" s="131" t="s">
        <v>9</v>
      </c>
      <c r="B8" s="131"/>
      <c r="C8" s="33" t="s">
        <v>10</v>
      </c>
      <c r="D8" s="42"/>
      <c r="E8" s="160"/>
      <c r="F8" s="160"/>
      <c r="G8" s="160"/>
      <c r="H8" s="160"/>
      <c r="I8" s="42"/>
      <c r="J8" s="3"/>
    </row>
    <row r="9" spans="1:12" ht="18" customHeight="1" x14ac:dyDescent="0.2">
      <c r="A9" s="131"/>
      <c r="B9" s="131"/>
      <c r="C9" s="33" t="s">
        <v>11</v>
      </c>
      <c r="D9" s="43"/>
      <c r="E9" s="160"/>
      <c r="F9" s="160"/>
      <c r="G9" s="160"/>
      <c r="H9" s="160"/>
      <c r="I9" s="43"/>
      <c r="J9" s="4"/>
    </row>
    <row r="10" spans="1:12" ht="18" customHeight="1" x14ac:dyDescent="0.2">
      <c r="A10" s="131"/>
      <c r="B10" s="131"/>
      <c r="C10" s="33" t="s">
        <v>45</v>
      </c>
      <c r="D10" s="43"/>
      <c r="E10" s="160"/>
      <c r="F10" s="160"/>
      <c r="G10" s="160"/>
      <c r="H10" s="160"/>
      <c r="I10" s="43"/>
      <c r="J10" s="4"/>
    </row>
    <row r="11" spans="1:12" ht="18" customHeight="1" x14ac:dyDescent="0.2">
      <c r="A11" s="131"/>
      <c r="B11" s="131"/>
      <c r="C11" s="33" t="s">
        <v>12</v>
      </c>
      <c r="D11" s="43"/>
      <c r="E11" s="160"/>
      <c r="F11" s="160"/>
      <c r="G11" s="160"/>
      <c r="H11" s="160"/>
      <c r="I11" s="43"/>
      <c r="J11" s="4"/>
    </row>
    <row r="12" spans="1:12" ht="18" customHeight="1" x14ac:dyDescent="0.2">
      <c r="A12" s="131"/>
      <c r="B12" s="131"/>
      <c r="C12" s="33" t="s">
        <v>13</v>
      </c>
      <c r="D12" s="43"/>
      <c r="E12" s="160"/>
      <c r="F12" s="160"/>
      <c r="G12" s="160"/>
      <c r="H12" s="160"/>
      <c r="I12" s="43"/>
      <c r="J12" s="4"/>
    </row>
    <row r="13" spans="1:12" ht="18" customHeight="1" x14ac:dyDescent="0.2">
      <c r="A13" s="131"/>
      <c r="B13" s="131"/>
      <c r="C13" s="31" t="s">
        <v>46</v>
      </c>
      <c r="D13" s="44"/>
      <c r="E13" s="160"/>
      <c r="F13" s="160"/>
      <c r="G13" s="160"/>
      <c r="H13" s="160"/>
      <c r="I13" s="44"/>
      <c r="J13" s="5"/>
    </row>
    <row r="14" spans="1:12" ht="18" customHeight="1" x14ac:dyDescent="0.2">
      <c r="A14" s="131" t="s">
        <v>14</v>
      </c>
      <c r="B14" s="131"/>
      <c r="C14" s="131"/>
      <c r="D14" s="41"/>
      <c r="E14" s="160"/>
      <c r="F14" s="160"/>
      <c r="G14" s="160"/>
      <c r="H14" s="160"/>
      <c r="I14" s="41"/>
      <c r="J14" s="2"/>
    </row>
    <row r="15" spans="1:12" ht="18" customHeight="1" x14ac:dyDescent="0.2">
      <c r="A15" s="131" t="s">
        <v>15</v>
      </c>
      <c r="B15" s="131"/>
      <c r="C15" s="33" t="s">
        <v>16</v>
      </c>
      <c r="D15" s="42"/>
      <c r="E15" s="160"/>
      <c r="F15" s="160"/>
      <c r="G15" s="160"/>
      <c r="H15" s="160"/>
      <c r="I15" s="42"/>
      <c r="J15" s="3"/>
    </row>
    <row r="16" spans="1:12" ht="18" customHeight="1" x14ac:dyDescent="0.2">
      <c r="A16" s="131"/>
      <c r="B16" s="131"/>
      <c r="C16" s="33" t="s">
        <v>17</v>
      </c>
      <c r="D16" s="43"/>
      <c r="E16" s="160"/>
      <c r="F16" s="160"/>
      <c r="G16" s="160"/>
      <c r="H16" s="160"/>
      <c r="I16" s="43"/>
      <c r="J16" s="4"/>
    </row>
    <row r="17" spans="1:10" ht="18" customHeight="1" x14ac:dyDescent="0.2">
      <c r="A17" s="131"/>
      <c r="B17" s="131"/>
      <c r="C17" s="33" t="s">
        <v>18</v>
      </c>
      <c r="D17" s="44"/>
      <c r="E17" s="160"/>
      <c r="F17" s="160"/>
      <c r="G17" s="160"/>
      <c r="H17" s="160"/>
      <c r="I17" s="44"/>
      <c r="J17" s="5"/>
    </row>
    <row r="18" spans="1:10" ht="18" customHeight="1" x14ac:dyDescent="0.2">
      <c r="A18" s="131" t="s">
        <v>19</v>
      </c>
      <c r="B18" s="131"/>
      <c r="C18" s="33" t="s">
        <v>47</v>
      </c>
      <c r="D18" s="42"/>
      <c r="E18" s="160"/>
      <c r="F18" s="160"/>
      <c r="G18" s="160"/>
      <c r="H18" s="160"/>
      <c r="I18" s="42"/>
      <c r="J18" s="3"/>
    </row>
    <row r="19" spans="1:10" ht="18" customHeight="1" x14ac:dyDescent="0.2">
      <c r="A19" s="131"/>
      <c r="B19" s="131"/>
      <c r="C19" s="33" t="s">
        <v>48</v>
      </c>
      <c r="D19" s="43"/>
      <c r="E19" s="160"/>
      <c r="F19" s="160"/>
      <c r="G19" s="160"/>
      <c r="H19" s="160"/>
      <c r="I19" s="43"/>
      <c r="J19" s="4"/>
    </row>
    <row r="20" spans="1:10" ht="18" customHeight="1" x14ac:dyDescent="0.2">
      <c r="A20" s="131"/>
      <c r="B20" s="131"/>
      <c r="C20" s="33" t="s">
        <v>49</v>
      </c>
      <c r="D20" s="43"/>
      <c r="E20" s="160"/>
      <c r="F20" s="160"/>
      <c r="G20" s="160"/>
      <c r="H20" s="160"/>
      <c r="I20" s="43"/>
      <c r="J20" s="4"/>
    </row>
    <row r="21" spans="1:10" ht="18" customHeight="1" x14ac:dyDescent="0.2">
      <c r="A21" s="131"/>
      <c r="B21" s="131"/>
      <c r="C21" s="6" t="s">
        <v>50</v>
      </c>
      <c r="D21" s="44"/>
      <c r="E21" s="160"/>
      <c r="F21" s="160"/>
      <c r="G21" s="160"/>
      <c r="H21" s="160"/>
      <c r="I21" s="44"/>
      <c r="J21" s="5"/>
    </row>
    <row r="22" spans="1:10" ht="18" customHeight="1" x14ac:dyDescent="0.2">
      <c r="A22" s="142" t="s">
        <v>20</v>
      </c>
      <c r="B22" s="131" t="s">
        <v>21</v>
      </c>
      <c r="C22" s="33" t="s">
        <v>51</v>
      </c>
      <c r="D22" s="42"/>
      <c r="E22" s="160"/>
      <c r="F22" s="160"/>
      <c r="G22" s="160"/>
      <c r="H22" s="160"/>
      <c r="I22" s="42"/>
      <c r="J22" s="3"/>
    </row>
    <row r="23" spans="1:10" ht="18" customHeight="1" x14ac:dyDescent="0.2">
      <c r="A23" s="143"/>
      <c r="B23" s="131"/>
      <c r="C23" s="33" t="s">
        <v>52</v>
      </c>
      <c r="D23" s="43"/>
      <c r="E23" s="160"/>
      <c r="F23" s="160"/>
      <c r="G23" s="160"/>
      <c r="H23" s="160"/>
      <c r="I23" s="43"/>
      <c r="J23" s="4"/>
    </row>
    <row r="24" spans="1:10" ht="18" customHeight="1" x14ac:dyDescent="0.2">
      <c r="A24" s="143"/>
      <c r="B24" s="131"/>
      <c r="C24" s="33" t="s">
        <v>53</v>
      </c>
      <c r="D24" s="43"/>
      <c r="E24" s="160"/>
      <c r="F24" s="160"/>
      <c r="G24" s="160"/>
      <c r="H24" s="160"/>
      <c r="I24" s="43"/>
      <c r="J24" s="4"/>
    </row>
    <row r="25" spans="1:10" ht="18" customHeight="1" x14ac:dyDescent="0.2">
      <c r="A25" s="143"/>
      <c r="B25" s="131"/>
      <c r="C25" s="33" t="s">
        <v>54</v>
      </c>
      <c r="D25" s="44"/>
      <c r="E25" s="160"/>
      <c r="F25" s="160"/>
      <c r="G25" s="160"/>
      <c r="H25" s="160"/>
      <c r="I25" s="44"/>
      <c r="J25" s="5"/>
    </row>
    <row r="26" spans="1:10" ht="18" customHeight="1" x14ac:dyDescent="0.2">
      <c r="A26" s="143"/>
      <c r="B26" s="131" t="s">
        <v>22</v>
      </c>
      <c r="C26" s="7" t="s">
        <v>55</v>
      </c>
      <c r="D26" s="42"/>
      <c r="E26" s="160"/>
      <c r="F26" s="160"/>
      <c r="G26" s="160"/>
      <c r="H26" s="160"/>
      <c r="I26" s="42"/>
      <c r="J26" s="3"/>
    </row>
    <row r="27" spans="1:10" ht="18" customHeight="1" x14ac:dyDescent="0.2">
      <c r="A27" s="143"/>
      <c r="B27" s="131"/>
      <c r="C27" s="7" t="s">
        <v>56</v>
      </c>
      <c r="D27" s="43"/>
      <c r="E27" s="160"/>
      <c r="F27" s="160"/>
      <c r="G27" s="160"/>
      <c r="H27" s="160"/>
      <c r="I27" s="43"/>
      <c r="J27" s="4"/>
    </row>
    <row r="28" spans="1:10" ht="18" customHeight="1" x14ac:dyDescent="0.2">
      <c r="A28" s="143"/>
      <c r="B28" s="131"/>
      <c r="C28" s="33" t="s">
        <v>57</v>
      </c>
      <c r="D28" s="43"/>
      <c r="E28" s="160"/>
      <c r="F28" s="160"/>
      <c r="G28" s="160"/>
      <c r="H28" s="160"/>
      <c r="I28" s="43"/>
      <c r="J28" s="4"/>
    </row>
    <row r="29" spans="1:10" ht="18" customHeight="1" x14ac:dyDescent="0.2">
      <c r="A29" s="143"/>
      <c r="B29" s="131"/>
      <c r="C29" s="8" t="s">
        <v>58</v>
      </c>
      <c r="D29" s="44"/>
      <c r="E29" s="160"/>
      <c r="F29" s="160"/>
      <c r="G29" s="160"/>
      <c r="H29" s="160"/>
      <c r="I29" s="44"/>
      <c r="J29" s="5"/>
    </row>
    <row r="30" spans="1:10" ht="20.25" customHeight="1" x14ac:dyDescent="0.2">
      <c r="A30" s="143"/>
      <c r="B30" s="131" t="s">
        <v>23</v>
      </c>
      <c r="C30" s="33" t="s">
        <v>59</v>
      </c>
      <c r="D30" s="41"/>
      <c r="E30" s="161"/>
      <c r="F30" s="161"/>
      <c r="G30" s="161"/>
      <c r="H30" s="161"/>
      <c r="I30" s="41"/>
      <c r="J30" s="2"/>
    </row>
    <row r="31" spans="1:10" ht="18" customHeight="1" x14ac:dyDescent="0.2">
      <c r="A31" s="144"/>
      <c r="B31" s="131"/>
      <c r="C31" s="45" t="s">
        <v>60</v>
      </c>
      <c r="D31" s="44"/>
      <c r="E31" s="9"/>
      <c r="F31" s="9"/>
      <c r="G31" s="46">
        <v>91</v>
      </c>
      <c r="H31" s="46">
        <v>57</v>
      </c>
      <c r="I31" s="44">
        <f>$D31*SUM($E31:$H31)</f>
        <v>0</v>
      </c>
      <c r="J31" s="47" t="s">
        <v>24</v>
      </c>
    </row>
    <row r="32" spans="1:10" ht="18" customHeight="1" x14ac:dyDescent="0.2">
      <c r="A32" s="128" t="s">
        <v>26</v>
      </c>
      <c r="B32" s="129"/>
      <c r="C32" s="130"/>
      <c r="D32" s="53"/>
      <c r="E32" s="10">
        <v>102</v>
      </c>
      <c r="F32" s="10">
        <v>187</v>
      </c>
      <c r="G32" s="10">
        <v>91</v>
      </c>
      <c r="H32" s="10">
        <v>57</v>
      </c>
      <c r="I32" s="48">
        <f t="shared" ref="I32:I37" si="0">$D32*SUM($E32:$H32)</f>
        <v>0</v>
      </c>
      <c r="J32" s="11"/>
    </row>
    <row r="33" spans="1:12" ht="18" customHeight="1" x14ac:dyDescent="0.2">
      <c r="A33" s="128" t="s">
        <v>27</v>
      </c>
      <c r="B33" s="129"/>
      <c r="C33" s="130"/>
      <c r="D33" s="53"/>
      <c r="E33" s="10">
        <v>102</v>
      </c>
      <c r="F33" s="10">
        <v>187</v>
      </c>
      <c r="G33" s="10">
        <v>91</v>
      </c>
      <c r="H33" s="10">
        <v>57</v>
      </c>
      <c r="I33" s="48">
        <f t="shared" si="0"/>
        <v>0</v>
      </c>
      <c r="J33" s="11"/>
    </row>
    <row r="34" spans="1:12" ht="18" customHeight="1" x14ac:dyDescent="0.2">
      <c r="A34" s="128" t="s">
        <v>63</v>
      </c>
      <c r="B34" s="129"/>
      <c r="C34" s="130"/>
      <c r="D34" s="53"/>
      <c r="E34" s="9"/>
      <c r="F34" s="9"/>
      <c r="G34" s="10"/>
      <c r="H34" s="10"/>
      <c r="I34" s="48">
        <f t="shared" si="0"/>
        <v>0</v>
      </c>
      <c r="J34" s="12" t="s">
        <v>28</v>
      </c>
    </row>
    <row r="35" spans="1:12" ht="18" customHeight="1" x14ac:dyDescent="0.2">
      <c r="A35" s="132" t="s">
        <v>25</v>
      </c>
      <c r="B35" s="133"/>
      <c r="C35" s="33" t="s">
        <v>61</v>
      </c>
      <c r="D35" s="41"/>
      <c r="E35" s="9"/>
      <c r="F35" s="9"/>
      <c r="G35" s="10">
        <v>91</v>
      </c>
      <c r="H35" s="10">
        <v>57</v>
      </c>
      <c r="I35" s="48">
        <f>$D35*SUM($E35:$H35)</f>
        <v>0</v>
      </c>
      <c r="J35" s="47" t="s">
        <v>24</v>
      </c>
    </row>
    <row r="36" spans="1:12" ht="18" customHeight="1" x14ac:dyDescent="0.2">
      <c r="A36" s="134"/>
      <c r="B36" s="135"/>
      <c r="C36" s="49" t="s">
        <v>62</v>
      </c>
      <c r="D36" s="50"/>
      <c r="E36" s="10">
        <v>102</v>
      </c>
      <c r="F36" s="10">
        <v>187</v>
      </c>
      <c r="G36" s="10">
        <v>91</v>
      </c>
      <c r="H36" s="10">
        <v>57</v>
      </c>
      <c r="I36" s="51">
        <f>$D36*SUM($E36:$H36)</f>
        <v>0</v>
      </c>
      <c r="J36" s="52"/>
    </row>
    <row r="37" spans="1:12" ht="18" customHeight="1" x14ac:dyDescent="0.2">
      <c r="A37" s="128" t="s">
        <v>29</v>
      </c>
      <c r="B37" s="129"/>
      <c r="C37" s="130"/>
      <c r="D37" s="53"/>
      <c r="E37" s="9"/>
      <c r="F37" s="9"/>
      <c r="G37" s="10"/>
      <c r="H37" s="10"/>
      <c r="I37" s="48">
        <f t="shared" si="0"/>
        <v>0</v>
      </c>
      <c r="J37" s="12" t="s">
        <v>28</v>
      </c>
    </row>
    <row r="38" spans="1:12" ht="18" customHeight="1" x14ac:dyDescent="0.2">
      <c r="A38" s="125" t="s">
        <v>30</v>
      </c>
      <c r="B38" s="126"/>
      <c r="C38" s="127"/>
      <c r="D38" s="54"/>
      <c r="E38" s="88"/>
      <c r="F38" s="89"/>
      <c r="G38" s="89"/>
      <c r="H38" s="90"/>
      <c r="I38" s="55">
        <f>SUM(I7:I37)</f>
        <v>0</v>
      </c>
      <c r="J38" s="56"/>
    </row>
    <row r="39" spans="1:12" s="17" customFormat="1" ht="18" customHeight="1" x14ac:dyDescent="0.2">
      <c r="A39" s="94" t="s">
        <v>64</v>
      </c>
      <c r="B39" s="95"/>
      <c r="C39" s="95"/>
      <c r="D39" s="95"/>
      <c r="E39" s="95"/>
      <c r="F39" s="95"/>
      <c r="G39" s="95"/>
      <c r="H39" s="95"/>
      <c r="I39" s="95"/>
      <c r="J39" s="95"/>
    </row>
    <row r="40" spans="1:12" s="17" customFormat="1" ht="18" customHeight="1" x14ac:dyDescent="0.2">
      <c r="A40" s="13"/>
      <c r="B40" s="13"/>
      <c r="C40" s="13"/>
      <c r="D40" s="14"/>
      <c r="E40" s="15"/>
      <c r="F40" s="15"/>
      <c r="G40" s="15"/>
      <c r="H40" s="15"/>
      <c r="I40" s="15"/>
      <c r="J40" s="16"/>
    </row>
    <row r="41" spans="1:12" s="17" customFormat="1" ht="18" customHeight="1" x14ac:dyDescent="0.2">
      <c r="A41" s="13"/>
      <c r="B41" s="13"/>
      <c r="C41" s="13"/>
      <c r="D41" s="34"/>
      <c r="E41" s="18"/>
      <c r="F41" s="19"/>
      <c r="G41" s="80" t="s">
        <v>31</v>
      </c>
      <c r="H41" s="80"/>
      <c r="I41" s="57"/>
      <c r="J41" s="58"/>
    </row>
    <row r="42" spans="1:12" s="17" customFormat="1" ht="18" customHeight="1" x14ac:dyDescent="0.2">
      <c r="A42" s="13"/>
      <c r="B42" s="13"/>
      <c r="C42" s="13"/>
      <c r="D42" s="81" t="s">
        <v>65</v>
      </c>
      <c r="E42" s="81"/>
      <c r="F42" s="19"/>
      <c r="G42" s="80" t="s">
        <v>32</v>
      </c>
      <c r="H42" s="80"/>
      <c r="I42" s="57"/>
      <c r="J42" s="58"/>
    </row>
    <row r="43" spans="1:12" s="17" customFormat="1" ht="18" customHeight="1" x14ac:dyDescent="0.2">
      <c r="A43" s="13"/>
      <c r="B43" s="13"/>
      <c r="C43" s="13"/>
      <c r="D43" s="34"/>
      <c r="E43" s="18"/>
      <c r="F43" s="19"/>
      <c r="G43" s="80" t="s">
        <v>33</v>
      </c>
      <c r="H43" s="80"/>
      <c r="I43" s="57"/>
      <c r="J43" s="59" t="s">
        <v>66</v>
      </c>
    </row>
    <row r="44" spans="1:12" s="17" customFormat="1" ht="18" customHeight="1" x14ac:dyDescent="0.2">
      <c r="A44" s="13"/>
      <c r="B44" s="13"/>
      <c r="C44" s="13"/>
      <c r="D44" s="20"/>
      <c r="E44" s="21"/>
      <c r="F44" s="21"/>
      <c r="G44" s="21"/>
      <c r="H44" s="21"/>
      <c r="I44" s="22"/>
      <c r="J44" s="16"/>
    </row>
    <row r="45" spans="1:12" s="17" customFormat="1" ht="18" customHeight="1" x14ac:dyDescent="0.2">
      <c r="A45" s="13"/>
      <c r="B45" s="13"/>
      <c r="C45" s="13"/>
      <c r="D45" s="20"/>
      <c r="E45" s="21"/>
      <c r="F45" s="21"/>
      <c r="G45" s="21"/>
      <c r="H45" s="21"/>
      <c r="I45" s="22"/>
      <c r="J45" s="16"/>
    </row>
    <row r="46" spans="1:12" ht="18" customHeight="1" x14ac:dyDescent="0.2">
      <c r="A46" s="110" t="s">
        <v>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35"/>
      <c r="L46" s="35"/>
    </row>
    <row r="47" spans="1:12" ht="18" customHeight="1" x14ac:dyDescent="0.2">
      <c r="A47" s="37"/>
      <c r="B47" s="37"/>
      <c r="C47" s="38"/>
      <c r="D47" s="37"/>
      <c r="E47" s="37"/>
      <c r="F47" s="37"/>
      <c r="G47" s="37"/>
      <c r="H47" s="37"/>
      <c r="I47" s="37"/>
      <c r="J47" s="40"/>
      <c r="K47" s="37"/>
      <c r="L47" s="37"/>
    </row>
    <row r="48" spans="1:12" ht="18" customHeight="1" x14ac:dyDescent="0.2">
      <c r="A48" s="37"/>
      <c r="B48" s="37"/>
      <c r="C48" s="38"/>
      <c r="D48" s="37"/>
      <c r="E48" s="37"/>
      <c r="F48" s="37"/>
      <c r="G48" s="37"/>
      <c r="H48" s="37"/>
      <c r="I48" s="37"/>
      <c r="J48" s="40"/>
      <c r="K48" s="37"/>
      <c r="L48" s="37"/>
    </row>
    <row r="49" spans="1:10" ht="18" customHeight="1" x14ac:dyDescent="0.2">
      <c r="A49" s="112" t="s">
        <v>1</v>
      </c>
      <c r="B49" s="113"/>
      <c r="C49" s="114"/>
      <c r="D49" s="118" t="s">
        <v>40</v>
      </c>
      <c r="E49" s="119"/>
      <c r="F49" s="119"/>
      <c r="G49" s="119"/>
      <c r="H49" s="119"/>
      <c r="I49" s="120"/>
      <c r="J49" s="148" t="s">
        <v>2</v>
      </c>
    </row>
    <row r="50" spans="1:10" ht="18" customHeight="1" x14ac:dyDescent="0.2">
      <c r="A50" s="115"/>
      <c r="B50" s="116"/>
      <c r="C50" s="117"/>
      <c r="D50" s="151" t="s">
        <v>3</v>
      </c>
      <c r="E50" s="153" t="s">
        <v>41</v>
      </c>
      <c r="F50" s="154"/>
      <c r="G50" s="153" t="s">
        <v>42</v>
      </c>
      <c r="H50" s="154"/>
      <c r="I50" s="157" t="s">
        <v>34</v>
      </c>
      <c r="J50" s="149"/>
    </row>
    <row r="51" spans="1:10" ht="18" customHeight="1" x14ac:dyDescent="0.2">
      <c r="A51" s="145"/>
      <c r="B51" s="146"/>
      <c r="C51" s="147"/>
      <c r="D51" s="152"/>
      <c r="E51" s="155"/>
      <c r="F51" s="156"/>
      <c r="G51" s="155"/>
      <c r="H51" s="156"/>
      <c r="I51" s="158"/>
      <c r="J51" s="150"/>
    </row>
    <row r="52" spans="1:10" ht="18" customHeight="1" x14ac:dyDescent="0.2">
      <c r="A52" s="131" t="s">
        <v>7</v>
      </c>
      <c r="B52" s="131"/>
      <c r="C52" s="33" t="s">
        <v>8</v>
      </c>
      <c r="D52" s="41"/>
      <c r="E52" s="136">
        <v>7</v>
      </c>
      <c r="F52" s="137"/>
      <c r="G52" s="136">
        <v>14</v>
      </c>
      <c r="H52" s="137"/>
      <c r="I52" s="60">
        <f>$D52*SUM($E52:$H52)</f>
        <v>0</v>
      </c>
      <c r="J52" s="23"/>
    </row>
    <row r="53" spans="1:10" ht="18" customHeight="1" x14ac:dyDescent="0.2">
      <c r="A53" s="131" t="s">
        <v>9</v>
      </c>
      <c r="B53" s="131"/>
      <c r="C53" s="33" t="s">
        <v>10</v>
      </c>
      <c r="D53" s="42"/>
      <c r="E53" s="138"/>
      <c r="F53" s="139"/>
      <c r="G53" s="138"/>
      <c r="H53" s="139"/>
      <c r="I53" s="64"/>
      <c r="J53" s="24"/>
    </row>
    <row r="54" spans="1:10" ht="18" customHeight="1" x14ac:dyDescent="0.2">
      <c r="A54" s="131"/>
      <c r="B54" s="131"/>
      <c r="C54" s="33" t="s">
        <v>11</v>
      </c>
      <c r="D54" s="43"/>
      <c r="E54" s="138"/>
      <c r="F54" s="139"/>
      <c r="G54" s="138"/>
      <c r="H54" s="139"/>
      <c r="I54" s="65"/>
      <c r="J54" s="25"/>
    </row>
    <row r="55" spans="1:10" ht="18" customHeight="1" x14ac:dyDescent="0.2">
      <c r="A55" s="131"/>
      <c r="B55" s="131"/>
      <c r="C55" s="33" t="s">
        <v>45</v>
      </c>
      <c r="D55" s="43"/>
      <c r="E55" s="138"/>
      <c r="F55" s="139"/>
      <c r="G55" s="138"/>
      <c r="H55" s="139"/>
      <c r="I55" s="65"/>
      <c r="J55" s="25"/>
    </row>
    <row r="56" spans="1:10" ht="18" customHeight="1" x14ac:dyDescent="0.2">
      <c r="A56" s="131"/>
      <c r="B56" s="131"/>
      <c r="C56" s="33" t="s">
        <v>12</v>
      </c>
      <c r="D56" s="43"/>
      <c r="E56" s="138"/>
      <c r="F56" s="139"/>
      <c r="G56" s="138"/>
      <c r="H56" s="139"/>
      <c r="I56" s="65"/>
      <c r="J56" s="25"/>
    </row>
    <row r="57" spans="1:10" ht="18" customHeight="1" x14ac:dyDescent="0.2">
      <c r="A57" s="131"/>
      <c r="B57" s="131"/>
      <c r="C57" s="33" t="s">
        <v>13</v>
      </c>
      <c r="D57" s="43"/>
      <c r="E57" s="138"/>
      <c r="F57" s="139"/>
      <c r="G57" s="138"/>
      <c r="H57" s="139"/>
      <c r="I57" s="66"/>
      <c r="J57" s="26"/>
    </row>
    <row r="58" spans="1:10" ht="18" customHeight="1" x14ac:dyDescent="0.2">
      <c r="A58" s="131"/>
      <c r="B58" s="131"/>
      <c r="C58" s="31" t="s">
        <v>46</v>
      </c>
      <c r="D58" s="44"/>
      <c r="E58" s="138"/>
      <c r="F58" s="139"/>
      <c r="G58" s="138"/>
      <c r="H58" s="139"/>
      <c r="I58" s="60"/>
      <c r="J58" s="23"/>
    </row>
    <row r="59" spans="1:10" ht="18" customHeight="1" x14ac:dyDescent="0.2">
      <c r="A59" s="131" t="s">
        <v>14</v>
      </c>
      <c r="B59" s="131"/>
      <c r="C59" s="131"/>
      <c r="D59" s="41"/>
      <c r="E59" s="138"/>
      <c r="F59" s="139"/>
      <c r="G59" s="138"/>
      <c r="H59" s="139"/>
      <c r="I59" s="64"/>
      <c r="J59" s="24"/>
    </row>
    <row r="60" spans="1:10" ht="18" customHeight="1" x14ac:dyDescent="0.2">
      <c r="A60" s="131" t="s">
        <v>15</v>
      </c>
      <c r="B60" s="131"/>
      <c r="C60" s="33" t="s">
        <v>16</v>
      </c>
      <c r="D60" s="42"/>
      <c r="E60" s="138"/>
      <c r="F60" s="139"/>
      <c r="G60" s="138"/>
      <c r="H60" s="139"/>
      <c r="I60" s="65"/>
      <c r="J60" s="25"/>
    </row>
    <row r="61" spans="1:10" ht="18" customHeight="1" x14ac:dyDescent="0.2">
      <c r="A61" s="131"/>
      <c r="B61" s="131"/>
      <c r="C61" s="33" t="s">
        <v>17</v>
      </c>
      <c r="D61" s="43"/>
      <c r="E61" s="138"/>
      <c r="F61" s="139"/>
      <c r="G61" s="138"/>
      <c r="H61" s="139"/>
      <c r="I61" s="66"/>
      <c r="J61" s="26"/>
    </row>
    <row r="62" spans="1:10" ht="18" customHeight="1" x14ac:dyDescent="0.2">
      <c r="A62" s="131"/>
      <c r="B62" s="131"/>
      <c r="C62" s="33" t="s">
        <v>18</v>
      </c>
      <c r="D62" s="44"/>
      <c r="E62" s="138"/>
      <c r="F62" s="139"/>
      <c r="G62" s="138"/>
      <c r="H62" s="139"/>
      <c r="I62" s="64"/>
      <c r="J62" s="24"/>
    </row>
    <row r="63" spans="1:10" ht="18" customHeight="1" x14ac:dyDescent="0.2">
      <c r="A63" s="131" t="s">
        <v>19</v>
      </c>
      <c r="B63" s="131"/>
      <c r="C63" s="33" t="s">
        <v>47</v>
      </c>
      <c r="D63" s="42"/>
      <c r="E63" s="138"/>
      <c r="F63" s="139"/>
      <c r="G63" s="138"/>
      <c r="H63" s="139"/>
      <c r="I63" s="65"/>
      <c r="J63" s="25"/>
    </row>
    <row r="64" spans="1:10" ht="18" customHeight="1" x14ac:dyDescent="0.2">
      <c r="A64" s="131"/>
      <c r="B64" s="131"/>
      <c r="C64" s="33" t="s">
        <v>48</v>
      </c>
      <c r="D64" s="43"/>
      <c r="E64" s="138"/>
      <c r="F64" s="139"/>
      <c r="G64" s="138"/>
      <c r="H64" s="139"/>
      <c r="I64" s="65"/>
      <c r="J64" s="25"/>
    </row>
    <row r="65" spans="1:12" ht="18" customHeight="1" x14ac:dyDescent="0.2">
      <c r="A65" s="131"/>
      <c r="B65" s="131"/>
      <c r="C65" s="33" t="s">
        <v>49</v>
      </c>
      <c r="D65" s="43"/>
      <c r="E65" s="138"/>
      <c r="F65" s="139"/>
      <c r="G65" s="138"/>
      <c r="H65" s="139"/>
      <c r="I65" s="66"/>
      <c r="J65" s="26"/>
    </row>
    <row r="66" spans="1:12" ht="18" customHeight="1" x14ac:dyDescent="0.2">
      <c r="A66" s="131"/>
      <c r="B66" s="131"/>
      <c r="C66" s="6" t="s">
        <v>50</v>
      </c>
      <c r="D66" s="44"/>
      <c r="E66" s="138"/>
      <c r="F66" s="139"/>
      <c r="G66" s="138"/>
      <c r="H66" s="139"/>
      <c r="I66" s="64"/>
      <c r="J66" s="24"/>
    </row>
    <row r="67" spans="1:12" ht="18" customHeight="1" x14ac:dyDescent="0.2">
      <c r="A67" s="142" t="s">
        <v>20</v>
      </c>
      <c r="B67" s="131" t="s">
        <v>21</v>
      </c>
      <c r="C67" s="33" t="s">
        <v>51</v>
      </c>
      <c r="D67" s="42"/>
      <c r="E67" s="138"/>
      <c r="F67" s="139"/>
      <c r="G67" s="138"/>
      <c r="H67" s="139"/>
      <c r="I67" s="65"/>
      <c r="J67" s="25"/>
    </row>
    <row r="68" spans="1:12" ht="18" customHeight="1" x14ac:dyDescent="0.2">
      <c r="A68" s="143"/>
      <c r="B68" s="131"/>
      <c r="C68" s="33" t="s">
        <v>52</v>
      </c>
      <c r="D68" s="43"/>
      <c r="E68" s="138"/>
      <c r="F68" s="139"/>
      <c r="G68" s="138"/>
      <c r="H68" s="139"/>
      <c r="I68" s="65"/>
      <c r="J68" s="25"/>
    </row>
    <row r="69" spans="1:12" ht="18" customHeight="1" x14ac:dyDescent="0.2">
      <c r="A69" s="143"/>
      <c r="B69" s="131"/>
      <c r="C69" s="33" t="s">
        <v>53</v>
      </c>
      <c r="D69" s="43"/>
      <c r="E69" s="138"/>
      <c r="F69" s="139"/>
      <c r="G69" s="138"/>
      <c r="H69" s="139"/>
      <c r="I69" s="66"/>
      <c r="J69" s="26"/>
    </row>
    <row r="70" spans="1:12" ht="18" customHeight="1" x14ac:dyDescent="0.2">
      <c r="A70" s="143"/>
      <c r="B70" s="131"/>
      <c r="C70" s="33" t="s">
        <v>54</v>
      </c>
      <c r="D70" s="44"/>
      <c r="E70" s="138"/>
      <c r="F70" s="139"/>
      <c r="G70" s="138"/>
      <c r="H70" s="139"/>
      <c r="I70" s="64"/>
      <c r="J70" s="24"/>
    </row>
    <row r="71" spans="1:12" ht="18" customHeight="1" x14ac:dyDescent="0.2">
      <c r="A71" s="143"/>
      <c r="B71" s="131" t="s">
        <v>22</v>
      </c>
      <c r="C71" s="7" t="s">
        <v>55</v>
      </c>
      <c r="D71" s="42"/>
      <c r="E71" s="138"/>
      <c r="F71" s="139"/>
      <c r="G71" s="138"/>
      <c r="H71" s="139"/>
      <c r="I71" s="65"/>
      <c r="J71" s="25"/>
    </row>
    <row r="72" spans="1:12" ht="18" customHeight="1" x14ac:dyDescent="0.2">
      <c r="A72" s="143"/>
      <c r="B72" s="131"/>
      <c r="C72" s="7" t="s">
        <v>56</v>
      </c>
      <c r="D72" s="43"/>
      <c r="E72" s="138"/>
      <c r="F72" s="139"/>
      <c r="G72" s="138"/>
      <c r="H72" s="139"/>
      <c r="I72" s="65"/>
      <c r="J72" s="25"/>
    </row>
    <row r="73" spans="1:12" ht="18" customHeight="1" x14ac:dyDescent="0.2">
      <c r="A73" s="143"/>
      <c r="B73" s="131"/>
      <c r="C73" s="33" t="s">
        <v>57</v>
      </c>
      <c r="D73" s="43"/>
      <c r="E73" s="138"/>
      <c r="F73" s="139"/>
      <c r="G73" s="138"/>
      <c r="H73" s="139"/>
      <c r="I73" s="66"/>
      <c r="J73" s="26"/>
    </row>
    <row r="74" spans="1:12" ht="20.25" customHeight="1" x14ac:dyDescent="0.2">
      <c r="A74" s="143"/>
      <c r="B74" s="131"/>
      <c r="C74" s="8" t="s">
        <v>58</v>
      </c>
      <c r="D74" s="44"/>
      <c r="E74" s="138"/>
      <c r="F74" s="139"/>
      <c r="G74" s="138"/>
      <c r="H74" s="139"/>
      <c r="I74" s="60"/>
      <c r="J74" s="23"/>
      <c r="K74" s="67"/>
      <c r="L74" s="67"/>
    </row>
    <row r="75" spans="1:12" ht="18" customHeight="1" x14ac:dyDescent="0.2">
      <c r="A75" s="143"/>
      <c r="B75" s="131" t="s">
        <v>23</v>
      </c>
      <c r="C75" s="33" t="s">
        <v>59</v>
      </c>
      <c r="D75" s="41"/>
      <c r="E75" s="140"/>
      <c r="F75" s="141"/>
      <c r="G75" s="140"/>
      <c r="H75" s="141"/>
      <c r="I75" s="66"/>
      <c r="J75" s="26"/>
    </row>
    <row r="76" spans="1:12" ht="18" customHeight="1" x14ac:dyDescent="0.2">
      <c r="A76" s="144"/>
      <c r="B76" s="131"/>
      <c r="C76" s="45" t="s">
        <v>60</v>
      </c>
      <c r="D76" s="44"/>
      <c r="E76" s="101">
        <v>7</v>
      </c>
      <c r="F76" s="103"/>
      <c r="G76" s="101">
        <v>14</v>
      </c>
      <c r="H76" s="103"/>
      <c r="I76" s="61">
        <f>$D76*SUM($E76:$H76)</f>
        <v>0</v>
      </c>
      <c r="J76" s="27"/>
    </row>
    <row r="77" spans="1:12" ht="18" customHeight="1" x14ac:dyDescent="0.2">
      <c r="A77" s="132" t="s">
        <v>25</v>
      </c>
      <c r="B77" s="133"/>
      <c r="C77" s="33" t="s">
        <v>61</v>
      </c>
      <c r="D77" s="41"/>
      <c r="E77" s="101">
        <v>7</v>
      </c>
      <c r="F77" s="103"/>
      <c r="G77" s="101">
        <v>14</v>
      </c>
      <c r="H77" s="103"/>
      <c r="I77" s="61">
        <f>$D77*SUM($E77:$H77)</f>
        <v>0</v>
      </c>
      <c r="J77" s="27"/>
    </row>
    <row r="78" spans="1:12" ht="18" customHeight="1" x14ac:dyDescent="0.2">
      <c r="A78" s="134"/>
      <c r="B78" s="135"/>
      <c r="C78" s="49" t="s">
        <v>62</v>
      </c>
      <c r="D78" s="50"/>
      <c r="E78" s="101">
        <v>7</v>
      </c>
      <c r="F78" s="103"/>
      <c r="G78" s="101">
        <v>14</v>
      </c>
      <c r="H78" s="103"/>
      <c r="I78" s="68">
        <f>$D78*SUM($E78:$H78)</f>
        <v>0</v>
      </c>
      <c r="J78" s="28"/>
    </row>
    <row r="79" spans="1:12" ht="18" customHeight="1" x14ac:dyDescent="0.2">
      <c r="A79" s="128" t="s">
        <v>26</v>
      </c>
      <c r="B79" s="129"/>
      <c r="C79" s="130"/>
      <c r="D79" s="53"/>
      <c r="E79" s="101">
        <v>7</v>
      </c>
      <c r="F79" s="103"/>
      <c r="G79" s="101">
        <v>14</v>
      </c>
      <c r="H79" s="103"/>
      <c r="I79" s="61">
        <f t="shared" ref="I79:I82" si="1">$D79*SUM($E79:$H79)</f>
        <v>0</v>
      </c>
      <c r="J79" s="27"/>
    </row>
    <row r="80" spans="1:12" ht="18" customHeight="1" x14ac:dyDescent="0.2">
      <c r="A80" s="128" t="s">
        <v>27</v>
      </c>
      <c r="B80" s="129"/>
      <c r="C80" s="130"/>
      <c r="D80" s="53"/>
      <c r="E80" s="101">
        <v>7</v>
      </c>
      <c r="F80" s="103"/>
      <c r="G80" s="101">
        <v>14</v>
      </c>
      <c r="H80" s="103"/>
      <c r="I80" s="61">
        <f t="shared" si="1"/>
        <v>0</v>
      </c>
      <c r="J80" s="27"/>
    </row>
    <row r="81" spans="1:12" ht="18" customHeight="1" x14ac:dyDescent="0.2">
      <c r="A81" s="128" t="s">
        <v>63</v>
      </c>
      <c r="B81" s="129"/>
      <c r="C81" s="130"/>
      <c r="D81" s="53"/>
      <c r="E81" s="101">
        <v>7</v>
      </c>
      <c r="F81" s="103"/>
      <c r="G81" s="101">
        <v>14</v>
      </c>
      <c r="H81" s="103"/>
      <c r="I81" s="61">
        <f t="shared" si="1"/>
        <v>0</v>
      </c>
      <c r="J81" s="27"/>
    </row>
    <row r="82" spans="1:12" ht="18" customHeight="1" x14ac:dyDescent="0.2">
      <c r="A82" s="128" t="s">
        <v>29</v>
      </c>
      <c r="B82" s="129"/>
      <c r="C82" s="130"/>
      <c r="D82" s="53"/>
      <c r="E82" s="101">
        <v>7</v>
      </c>
      <c r="F82" s="103"/>
      <c r="G82" s="101">
        <v>14</v>
      </c>
      <c r="H82" s="103"/>
      <c r="I82" s="61">
        <f t="shared" si="1"/>
        <v>0</v>
      </c>
      <c r="J82" s="27"/>
    </row>
    <row r="83" spans="1:12" ht="18" customHeight="1" x14ac:dyDescent="0.2">
      <c r="A83" s="125" t="s">
        <v>30</v>
      </c>
      <c r="B83" s="126"/>
      <c r="C83" s="127"/>
      <c r="D83" s="62"/>
      <c r="E83" s="88"/>
      <c r="F83" s="89"/>
      <c r="G83" s="89"/>
      <c r="H83" s="90"/>
      <c r="I83" s="63">
        <f>SUM(I52:I82)</f>
        <v>0</v>
      </c>
      <c r="J83" s="56"/>
    </row>
    <row r="84" spans="1:12" s="17" customFormat="1" ht="18" customHeight="1" x14ac:dyDescent="0.2">
      <c r="A84" s="94" t="s">
        <v>64</v>
      </c>
      <c r="B84" s="95"/>
      <c r="C84" s="95"/>
      <c r="D84" s="95"/>
      <c r="E84" s="95"/>
      <c r="F84" s="95"/>
      <c r="G84" s="95"/>
      <c r="H84" s="95"/>
      <c r="I84" s="95"/>
      <c r="J84" s="95"/>
    </row>
    <row r="85" spans="1:12" s="17" customFormat="1" ht="18" customHeight="1" x14ac:dyDescent="0.2">
      <c r="A85" s="13"/>
      <c r="B85" s="13"/>
      <c r="C85" s="13"/>
      <c r="D85" s="14"/>
      <c r="E85" s="15"/>
      <c r="F85" s="15"/>
      <c r="G85" s="15"/>
      <c r="H85" s="15"/>
      <c r="I85" s="15"/>
      <c r="J85" s="16"/>
    </row>
    <row r="86" spans="1:12" s="17" customFormat="1" ht="18" customHeight="1" x14ac:dyDescent="0.2">
      <c r="A86" s="13"/>
      <c r="B86" s="13"/>
      <c r="C86" s="13"/>
      <c r="D86" s="34"/>
      <c r="E86" s="18"/>
      <c r="F86" s="19"/>
      <c r="G86" s="80" t="s">
        <v>31</v>
      </c>
      <c r="H86" s="80"/>
      <c r="I86" s="57"/>
      <c r="J86" s="58"/>
    </row>
    <row r="87" spans="1:12" s="17" customFormat="1" ht="18" customHeight="1" x14ac:dyDescent="0.2">
      <c r="A87" s="13"/>
      <c r="B87" s="13"/>
      <c r="C87" s="13"/>
      <c r="D87" s="81" t="s">
        <v>65</v>
      </c>
      <c r="E87" s="81"/>
      <c r="F87" s="19"/>
      <c r="G87" s="80" t="s">
        <v>32</v>
      </c>
      <c r="H87" s="80"/>
      <c r="I87" s="57"/>
      <c r="J87" s="58"/>
    </row>
    <row r="88" spans="1:12" s="17" customFormat="1" ht="18" customHeight="1" x14ac:dyDescent="0.2">
      <c r="A88" s="13"/>
      <c r="B88" s="13"/>
      <c r="C88" s="13"/>
      <c r="D88" s="34"/>
      <c r="E88" s="18"/>
      <c r="F88" s="19"/>
      <c r="G88" s="80" t="s">
        <v>33</v>
      </c>
      <c r="H88" s="80"/>
      <c r="I88" s="57"/>
      <c r="J88" s="59" t="s">
        <v>66</v>
      </c>
    </row>
    <row r="89" spans="1:12" s="17" customFormat="1" ht="18" customHeight="1" x14ac:dyDescent="0.2">
      <c r="A89" s="13"/>
      <c r="B89" s="13"/>
      <c r="C89" s="13"/>
      <c r="D89" s="20"/>
      <c r="E89" s="21"/>
      <c r="F89" s="21"/>
      <c r="G89" s="21"/>
      <c r="H89" s="21"/>
      <c r="I89" s="22"/>
      <c r="J89" s="16"/>
    </row>
    <row r="90" spans="1:12" ht="18" customHeight="1" x14ac:dyDescent="0.2">
      <c r="A90" s="110" t="s">
        <v>0</v>
      </c>
      <c r="B90" s="111"/>
      <c r="C90" s="111"/>
      <c r="D90" s="111"/>
      <c r="E90" s="111"/>
      <c r="F90" s="111"/>
      <c r="G90" s="111"/>
      <c r="H90" s="111"/>
      <c r="I90" s="111"/>
      <c r="J90" s="111"/>
      <c r="K90" s="35"/>
      <c r="L90" s="35"/>
    </row>
    <row r="91" spans="1:12" ht="18" customHeight="1" x14ac:dyDescent="0.2">
      <c r="A91" s="37"/>
      <c r="B91" s="37"/>
      <c r="C91" s="38"/>
      <c r="D91" s="37"/>
      <c r="E91" s="37"/>
      <c r="F91" s="37"/>
      <c r="G91" s="37"/>
      <c r="H91" s="37"/>
      <c r="I91" s="37"/>
      <c r="J91" s="40"/>
      <c r="K91" s="37"/>
      <c r="L91" s="37"/>
    </row>
    <row r="92" spans="1:12" ht="18" customHeight="1" x14ac:dyDescent="0.2">
      <c r="A92" s="37"/>
      <c r="B92" s="37"/>
      <c r="C92" s="38"/>
      <c r="D92" s="37"/>
      <c r="E92" s="37"/>
      <c r="F92" s="37"/>
      <c r="G92" s="37"/>
      <c r="H92" s="37"/>
      <c r="I92" s="37"/>
      <c r="J92" s="40"/>
      <c r="K92" s="37"/>
      <c r="L92" s="37"/>
    </row>
    <row r="93" spans="1:12" ht="18" customHeight="1" x14ac:dyDescent="0.2">
      <c r="A93" s="112" t="s">
        <v>1</v>
      </c>
      <c r="B93" s="113"/>
      <c r="C93" s="114"/>
      <c r="D93" s="118" t="s">
        <v>43</v>
      </c>
      <c r="E93" s="119"/>
      <c r="F93" s="119"/>
      <c r="G93" s="119"/>
      <c r="H93" s="119"/>
      <c r="I93" s="120"/>
      <c r="J93" s="121" t="s">
        <v>2</v>
      </c>
    </row>
    <row r="94" spans="1:12" ht="18" customHeight="1" x14ac:dyDescent="0.2">
      <c r="A94" s="115"/>
      <c r="B94" s="116"/>
      <c r="C94" s="117"/>
      <c r="D94" s="29" t="s">
        <v>3</v>
      </c>
      <c r="E94" s="122" t="s">
        <v>44</v>
      </c>
      <c r="F94" s="123"/>
      <c r="G94" s="123"/>
      <c r="H94" s="124"/>
      <c r="I94" s="30" t="s">
        <v>35</v>
      </c>
      <c r="J94" s="121"/>
    </row>
    <row r="95" spans="1:12" ht="18" customHeight="1" x14ac:dyDescent="0.2">
      <c r="A95" s="82" t="s">
        <v>67</v>
      </c>
      <c r="B95" s="83"/>
      <c r="C95" s="84"/>
      <c r="D95" s="69"/>
      <c r="E95" s="101">
        <v>152</v>
      </c>
      <c r="F95" s="102"/>
      <c r="G95" s="102"/>
      <c r="H95" s="103"/>
      <c r="I95" s="70">
        <f>D95*E95</f>
        <v>0</v>
      </c>
      <c r="J95" s="71"/>
      <c r="K95" s="72"/>
    </row>
    <row r="96" spans="1:12" ht="18" customHeight="1" x14ac:dyDescent="0.2">
      <c r="A96" s="82" t="s">
        <v>68</v>
      </c>
      <c r="B96" s="83"/>
      <c r="C96" s="84"/>
      <c r="D96" s="69"/>
      <c r="E96" s="104">
        <v>67</v>
      </c>
      <c r="F96" s="105"/>
      <c r="G96" s="105"/>
      <c r="H96" s="106"/>
      <c r="I96" s="61">
        <f>D96*E96</f>
        <v>0</v>
      </c>
      <c r="J96" s="73"/>
      <c r="K96" s="72"/>
    </row>
    <row r="97" spans="1:10" ht="18" customHeight="1" x14ac:dyDescent="0.2">
      <c r="A97" s="82" t="s">
        <v>69</v>
      </c>
      <c r="B97" s="83"/>
      <c r="C97" s="84"/>
      <c r="D97" s="69"/>
      <c r="E97" s="107">
        <v>35</v>
      </c>
      <c r="F97" s="108"/>
      <c r="G97" s="108"/>
      <c r="H97" s="109"/>
      <c r="I97" s="61">
        <f>D97*E97</f>
        <v>0</v>
      </c>
      <c r="J97" s="73"/>
    </row>
    <row r="98" spans="1:10" ht="18" hidden="1" customHeight="1" x14ac:dyDescent="0.2">
      <c r="A98" s="82" t="s">
        <v>36</v>
      </c>
      <c r="B98" s="83"/>
      <c r="C98" s="84"/>
      <c r="D98" s="69"/>
      <c r="E98" s="85">
        <v>678</v>
      </c>
      <c r="F98" s="86"/>
      <c r="G98" s="86"/>
      <c r="H98" s="87"/>
      <c r="I98" s="61">
        <f>D98*E98</f>
        <v>0</v>
      </c>
      <c r="J98" s="73"/>
    </row>
    <row r="99" spans="1:10" ht="18" customHeight="1" x14ac:dyDescent="0.2">
      <c r="A99" s="88" t="s">
        <v>30</v>
      </c>
      <c r="B99" s="89"/>
      <c r="C99" s="90"/>
      <c r="D99" s="74"/>
      <c r="E99" s="91"/>
      <c r="F99" s="92"/>
      <c r="G99" s="92"/>
      <c r="H99" s="93"/>
      <c r="I99" s="63">
        <f>SUM(I95:I98)</f>
        <v>0</v>
      </c>
      <c r="J99" s="56"/>
    </row>
    <row r="100" spans="1:10" ht="18" customHeight="1" x14ac:dyDescent="0.2">
      <c r="A100" s="94" t="s">
        <v>64</v>
      </c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1:10" ht="18" customHeight="1" thickBot="1" x14ac:dyDescent="0.25">
      <c r="A101" s="75"/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6.25" customHeight="1" thickBot="1" x14ac:dyDescent="0.25">
      <c r="A102" s="77"/>
      <c r="B102" s="77"/>
      <c r="C102" s="77"/>
      <c r="E102" s="96" t="s">
        <v>70</v>
      </c>
      <c r="F102" s="97"/>
      <c r="G102" s="97"/>
      <c r="H102" s="98"/>
      <c r="I102" s="99"/>
      <c r="J102" s="100"/>
    </row>
    <row r="103" spans="1:10" s="17" customFormat="1" ht="18" customHeight="1" x14ac:dyDescent="0.2">
      <c r="A103" s="13"/>
      <c r="B103" s="13"/>
      <c r="C103" s="13"/>
      <c r="D103" s="14"/>
      <c r="E103" s="15"/>
      <c r="F103" s="15"/>
      <c r="G103" s="15"/>
      <c r="H103" s="15"/>
      <c r="I103" s="15"/>
      <c r="J103" s="16"/>
    </row>
    <row r="104" spans="1:10" s="17" customFormat="1" ht="18" customHeight="1" x14ac:dyDescent="0.2">
      <c r="A104" s="13"/>
      <c r="B104" s="13"/>
      <c r="C104" s="13"/>
      <c r="D104" s="34"/>
      <c r="E104" s="18"/>
      <c r="F104" s="19"/>
      <c r="G104" s="80" t="s">
        <v>31</v>
      </c>
      <c r="H104" s="80"/>
      <c r="I104" s="57"/>
      <c r="J104" s="58"/>
    </row>
    <row r="105" spans="1:10" s="17" customFormat="1" ht="18" customHeight="1" x14ac:dyDescent="0.2">
      <c r="A105" s="13"/>
      <c r="B105" s="13"/>
      <c r="C105" s="13"/>
      <c r="D105" s="81" t="s">
        <v>65</v>
      </c>
      <c r="E105" s="81"/>
      <c r="F105" s="19"/>
      <c r="G105" s="80" t="s">
        <v>32</v>
      </c>
      <c r="H105" s="80"/>
      <c r="I105" s="57"/>
      <c r="J105" s="58"/>
    </row>
    <row r="106" spans="1:10" s="17" customFormat="1" ht="18" customHeight="1" x14ac:dyDescent="0.2">
      <c r="A106" s="13"/>
      <c r="B106" s="13"/>
      <c r="C106" s="13"/>
      <c r="D106" s="34"/>
      <c r="E106" s="18"/>
      <c r="F106" s="19"/>
      <c r="G106" s="80" t="s">
        <v>33</v>
      </c>
      <c r="H106" s="80"/>
      <c r="I106" s="57"/>
      <c r="J106" s="59" t="s">
        <v>66</v>
      </c>
    </row>
    <row r="107" spans="1:10" s="17" customFormat="1" ht="18" customHeight="1" x14ac:dyDescent="0.2">
      <c r="A107" s="13"/>
      <c r="B107" s="13"/>
      <c r="C107" s="13"/>
      <c r="D107" s="20"/>
      <c r="E107" s="21"/>
      <c r="F107" s="21"/>
      <c r="G107" s="21"/>
      <c r="H107" s="21"/>
      <c r="I107" s="22"/>
      <c r="J107" s="16"/>
    </row>
  </sheetData>
  <mergeCells count="101">
    <mergeCell ref="A1:J1"/>
    <mergeCell ref="A3:C3"/>
    <mergeCell ref="A4:C6"/>
    <mergeCell ref="D4:I4"/>
    <mergeCell ref="J4:J6"/>
    <mergeCell ref="D5:D6"/>
    <mergeCell ref="E5:F5"/>
    <mergeCell ref="G5:H5"/>
    <mergeCell ref="I5:I6"/>
    <mergeCell ref="A7:B7"/>
    <mergeCell ref="E7:E30"/>
    <mergeCell ref="F7:F30"/>
    <mergeCell ref="G7:G30"/>
    <mergeCell ref="H7:H30"/>
    <mergeCell ref="A8:B13"/>
    <mergeCell ref="A14:C14"/>
    <mergeCell ref="A15:B17"/>
    <mergeCell ref="A18:B21"/>
    <mergeCell ref="A22:A31"/>
    <mergeCell ref="A34:C34"/>
    <mergeCell ref="A37:C37"/>
    <mergeCell ref="A38:C38"/>
    <mergeCell ref="E38:H38"/>
    <mergeCell ref="A39:J39"/>
    <mergeCell ref="G41:H41"/>
    <mergeCell ref="B22:B25"/>
    <mergeCell ref="B26:B29"/>
    <mergeCell ref="B30:B31"/>
    <mergeCell ref="A35:B36"/>
    <mergeCell ref="A32:C32"/>
    <mergeCell ref="A33:C33"/>
    <mergeCell ref="A46:J46"/>
    <mergeCell ref="A49:C51"/>
    <mergeCell ref="D49:I49"/>
    <mergeCell ref="J49:J51"/>
    <mergeCell ref="D50:D51"/>
    <mergeCell ref="E50:F51"/>
    <mergeCell ref="D42:E42"/>
    <mergeCell ref="G42:H42"/>
    <mergeCell ref="G43:H43"/>
    <mergeCell ref="G50:H51"/>
    <mergeCell ref="I50:I51"/>
    <mergeCell ref="A52:B52"/>
    <mergeCell ref="E52:F75"/>
    <mergeCell ref="G52:H75"/>
    <mergeCell ref="A53:B58"/>
    <mergeCell ref="A59:C59"/>
    <mergeCell ref="A60:B62"/>
    <mergeCell ref="A63:B66"/>
    <mergeCell ref="A67:A76"/>
    <mergeCell ref="A79:C79"/>
    <mergeCell ref="E79:F79"/>
    <mergeCell ref="G79:H79"/>
    <mergeCell ref="A80:C80"/>
    <mergeCell ref="E80:F80"/>
    <mergeCell ref="G80:H80"/>
    <mergeCell ref="B67:B70"/>
    <mergeCell ref="B71:B74"/>
    <mergeCell ref="B75:B76"/>
    <mergeCell ref="E76:F76"/>
    <mergeCell ref="G76:H76"/>
    <mergeCell ref="A77:B78"/>
    <mergeCell ref="E77:F77"/>
    <mergeCell ref="G77:H77"/>
    <mergeCell ref="E78:F78"/>
    <mergeCell ref="G78:H78"/>
    <mergeCell ref="A83:C83"/>
    <mergeCell ref="E83:H83"/>
    <mergeCell ref="A84:J84"/>
    <mergeCell ref="G86:H86"/>
    <mergeCell ref="D87:E87"/>
    <mergeCell ref="G87:H87"/>
    <mergeCell ref="A81:C81"/>
    <mergeCell ref="E81:F81"/>
    <mergeCell ref="G81:H81"/>
    <mergeCell ref="A82:C82"/>
    <mergeCell ref="E82:F82"/>
    <mergeCell ref="G82:H82"/>
    <mergeCell ref="A95:C95"/>
    <mergeCell ref="E95:H95"/>
    <mergeCell ref="A96:C96"/>
    <mergeCell ref="E96:H96"/>
    <mergeCell ref="A97:C97"/>
    <mergeCell ref="E97:H97"/>
    <mergeCell ref="G88:H88"/>
    <mergeCell ref="A90:J90"/>
    <mergeCell ref="A93:C94"/>
    <mergeCell ref="D93:I93"/>
    <mergeCell ref="J93:J94"/>
    <mergeCell ref="E94:H94"/>
    <mergeCell ref="G104:H104"/>
    <mergeCell ref="D105:E105"/>
    <mergeCell ref="G105:H105"/>
    <mergeCell ref="G106:H106"/>
    <mergeCell ref="A98:C98"/>
    <mergeCell ref="E98:H98"/>
    <mergeCell ref="A99:C99"/>
    <mergeCell ref="E99:H99"/>
    <mergeCell ref="A100:J100"/>
    <mergeCell ref="E102:H102"/>
    <mergeCell ref="I102:J102"/>
  </mergeCells>
  <phoneticPr fontId="2"/>
  <pageMargins left="0.59055118110236227" right="0.39370078740157483" top="0.39370078740157483" bottom="0.39370078740157483" header="0.31496062992125984" footer="0.31496062992125984"/>
  <pageSetup paperSize="9" scale="92" fitToHeight="0" orientation="portrait" r:id="rId1"/>
  <rowBreaks count="2" manualBreakCount="2">
    <brk id="45" max="9" man="1"/>
    <brk id="8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業務費内訳書</vt:lpstr>
      <vt:lpstr>業務費内訳書!Print_Area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武久 加奈</dc:creator>
  <cp:lastModifiedBy>愛南町</cp:lastModifiedBy>
  <cp:lastPrinted>2024-04-25T02:00:10Z</cp:lastPrinted>
  <dcterms:created xsi:type="dcterms:W3CDTF">2020-11-16T06:40:34Z</dcterms:created>
  <dcterms:modified xsi:type="dcterms:W3CDTF">2024-04-30T02:03:45Z</dcterms:modified>
</cp:coreProperties>
</file>